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aldric\land\projects\Forests\SOFR_2018\Products\Draft\Indicators\C2\2_1d\Data_for_publication\"/>
    </mc:Choice>
  </mc:AlternateContent>
  <bookViews>
    <workbookView xWindow="0" yWindow="0" windowWidth="18870" windowHeight="7215" tabRatio="757"/>
  </bookViews>
  <sheets>
    <sheet name="Index " sheetId="1" r:id="rId1"/>
    <sheet name="Table 2.16" sheetId="5" r:id="rId2"/>
    <sheet name="Figure 2.33" sheetId="7" r:id="rId3"/>
    <sheet name="Figure 2.35" sheetId="10" r:id="rId4"/>
    <sheet name="Figure 2.36" sheetId="18" r:id="rId5"/>
    <sheet name="Figure 2.37" sheetId="12" r:id="rId6"/>
    <sheet name="Figure 2.38" sheetId="15" r:id="rId7"/>
    <sheet name="Figure 2.39" sheetId="17" r:id="rId8"/>
  </sheets>
  <definedNames>
    <definedName name="_Toc381089050" localSheetId="6">'Figure 2.38'!$A$64</definedName>
    <definedName name="_Toc381089050" localSheetId="7">'Figure 2.39'!$A$63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18" l="1"/>
  <c r="I7" i="18" s="1"/>
  <c r="I8" i="18" s="1"/>
  <c r="I9" i="18" s="1"/>
  <c r="I10" i="18" s="1"/>
  <c r="I11" i="18" s="1"/>
  <c r="I12" i="18" s="1"/>
  <c r="I13" i="18" s="1"/>
  <c r="I14" i="18" s="1"/>
  <c r="I15" i="18" s="1"/>
  <c r="I16" i="18" s="1"/>
  <c r="I17" i="18" s="1"/>
  <c r="I18" i="18" s="1"/>
  <c r="I19" i="18" s="1"/>
  <c r="I20" i="18" s="1"/>
  <c r="J6" i="12"/>
  <c r="J7" i="12" s="1"/>
  <c r="J8" i="12" s="1"/>
  <c r="J9" i="12" s="1"/>
  <c r="J10" i="12" s="1"/>
  <c r="J11" i="12" s="1"/>
  <c r="J12" i="12" s="1"/>
  <c r="J13" i="12" s="1"/>
  <c r="J14" i="12" s="1"/>
  <c r="J15" i="12" s="1"/>
  <c r="J16" i="12" s="1"/>
  <c r="J17" i="12" s="1"/>
  <c r="J18" i="12" s="1"/>
  <c r="J19" i="12" s="1"/>
  <c r="J20" i="12" s="1"/>
</calcChain>
</file>

<file path=xl/sharedStrings.xml><?xml version="1.0" encoding="utf-8"?>
<sst xmlns="http://schemas.openxmlformats.org/spreadsheetml/2006/main" count="93" uniqueCount="69">
  <si>
    <t>NSW</t>
  </si>
  <si>
    <t>SA</t>
  </si>
  <si>
    <t>Tas.</t>
  </si>
  <si>
    <t>Vic.</t>
  </si>
  <si>
    <t>WA</t>
  </si>
  <si>
    <t>Australia</t>
  </si>
  <si>
    <t>Total</t>
  </si>
  <si>
    <t>Land tenure</t>
  </si>
  <si>
    <t>Qld.</t>
  </si>
  <si>
    <t>State forests</t>
  </si>
  <si>
    <t>National parks</t>
  </si>
  <si>
    <t>Other public land</t>
  </si>
  <si>
    <t>Total public land</t>
  </si>
  <si>
    <t>Private land</t>
  </si>
  <si>
    <t>Totals may not tally due to rounding.</t>
  </si>
  <si>
    <t>Source: ABARES Australian Honey Bee Industry Survey 2014–15 (van Dijk et al. 2016). This survey sampled registered beekeeping businesses from New South Wales, Victoria, Queensland, South Australia, Western Australia and Tasmania that operated 50 or more hives in 2014–15.</t>
  </si>
  <si>
    <t>2015–16</t>
  </si>
  <si>
    <t>2014–15</t>
  </si>
  <si>
    <t>2013–14</t>
  </si>
  <si>
    <t>2012–13</t>
  </si>
  <si>
    <t>2011–12</t>
  </si>
  <si>
    <t>Year</t>
  </si>
  <si>
    <t>Brushtail possum</t>
  </si>
  <si>
    <t>Pademelon</t>
  </si>
  <si>
    <t>Bennett's wallaby</t>
  </si>
  <si>
    <t xml:space="preserve">Year </t>
  </si>
  <si>
    <t>Data sources:  MPIG (2013), FPA (2017).</t>
  </si>
  <si>
    <t>Source: FPA (2012b), FPA (2017a).</t>
  </si>
  <si>
    <t>Number of tree fern tags issued</t>
  </si>
  <si>
    <t>Reporting Year</t>
  </si>
  <si>
    <t xml:space="preserve">Annual commerical harvest of common brushtail possums in Tasmania </t>
  </si>
  <si>
    <t>Wallaby hunting commercial game licences sold in Tasmania</t>
  </si>
  <si>
    <t xml:space="preserve"> No. of Commercial licences</t>
  </si>
  <si>
    <t>No. of non-commercial game licences</t>
  </si>
  <si>
    <t xml:space="preserve">Licences for non-commercial harvest of common brushtail possums in Tasmania </t>
  </si>
  <si>
    <t>Figure 2.33: Tree fern harvesting in Tasmania</t>
  </si>
  <si>
    <t>Figure 2.35: Population density of macropods in Tasmania from annual spotlight surveys, 2002–15</t>
  </si>
  <si>
    <t xml:space="preserve">Figure 2.36: Wallaby hunting commercial game licences sold, Tasmania, 1996-2016 </t>
  </si>
  <si>
    <t>Figure 2.37: Wallaby hunting non-commercial game licences sold, Tasmania, 1996–2016</t>
  </si>
  <si>
    <t>Figure 2.38: Licences for commercial harvest of common brushtail possums in Tasmania</t>
  </si>
  <si>
    <t>Figure 2.39: Licences for non-commercial harvest of common brushtail possums in Tasmania</t>
  </si>
  <si>
    <t>Figure 2.36: Wallaby hunting commercial game licences sold, Tasmania, 1996–2016</t>
  </si>
  <si>
    <r>
      <t>Individuals per km</t>
    </r>
    <r>
      <rPr>
        <b/>
        <vertAlign val="superscript"/>
        <sz val="9"/>
        <color theme="1"/>
        <rFont val="Verdana"/>
        <family val="2"/>
      </rPr>
      <t>2</t>
    </r>
  </si>
  <si>
    <t>Tree fern harvesting in Tasmania</t>
  </si>
  <si>
    <t>Population density of macropods in Tasmania from annual spotlight surveys, 2002–15</t>
  </si>
  <si>
    <t>Wallaby hunting non-commercial game licences sold in tasmania in Tasmania</t>
  </si>
  <si>
    <t>Return to Index page</t>
  </si>
  <si>
    <t>Source: DPIPWE (2015a).</t>
  </si>
  <si>
    <t>Proportion of honey production, 2014–15 (%)</t>
  </si>
  <si>
    <r>
      <t>Table 2.</t>
    </r>
    <r>
      <rPr>
        <b/>
        <sz val="10"/>
        <color rgb="FF000000"/>
        <rFont val="Verdana"/>
        <family val="2"/>
      </rPr>
      <t xml:space="preserve">16: </t>
    </r>
    <r>
      <rPr>
        <b/>
        <sz val="10"/>
        <color theme="1"/>
        <rFont val="Verdana"/>
        <family val="2"/>
      </rPr>
      <t>Proportions of honey production from public and private land, 2014–15</t>
    </r>
  </si>
  <si>
    <t>Table 2.16: Proportions of honey production from public and private land, 2014–15</t>
  </si>
  <si>
    <t>2002–3</t>
  </si>
  <si>
    <t>2003–4</t>
  </si>
  <si>
    <t>2004–5</t>
  </si>
  <si>
    <t>2005–6</t>
  </si>
  <si>
    <t>2006–7</t>
  </si>
  <si>
    <t>2007–8</t>
  </si>
  <si>
    <t>2008–9</t>
  </si>
  <si>
    <t>2009–10</t>
  </si>
  <si>
    <t>2010–11</t>
  </si>
  <si>
    <t>Source: FPA (2012b), FPA (2016).</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</si>
  <si>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</si>
  <si>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 xml:space="preserve">Data tables and figures from </t>
    </r>
    <r>
      <rPr>
        <b/>
        <i/>
        <sz val="16"/>
        <color rgb="FFFFFFFF"/>
        <rFont val="Garamond"/>
        <family val="1"/>
      </rPr>
      <t>Australia's State of the Forests Report 2018</t>
    </r>
  </si>
  <si>
    <t>Indicator 2.1d Annual removal of non-wood forest products compared to the level determined to be sustainable</t>
  </si>
  <si>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</si>
  <si>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</si>
  <si>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t>Commercial licences</t>
  </si>
  <si>
    <t>Non-commercial licences</t>
  </si>
  <si>
    <r>
      <t xml:space="preserve">This workbook contains tables and figures from Indicator 2.1d of </t>
    </r>
    <r>
      <rPr>
        <b/>
        <i/>
        <sz val="12"/>
        <color theme="0"/>
        <rFont val="Garamond"/>
        <family val="1"/>
      </rPr>
      <t>Australia's State of the Forest Report 2018</t>
    </r>
    <r>
      <rPr>
        <b/>
        <sz val="12"/>
        <color theme="0"/>
        <rFont val="Garamond"/>
        <family val="1"/>
      </rPr>
      <t>. This indicator assesses the sustainability of the harvest of non-wood forest products. These products can represent a significant asset base supporting the livelihoods of regional and remote communities.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</si>
</sst>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2" x14ac:knownFonts="1">
    <font>
      <sz val="11"/>
      <color theme="1"/>
      <name val="Calibri"/>
      <family val="2"/>
      <scheme val="minor"/>
    </font>
    <font>
      <u/>
      <sz val="11"/>
      <color theme="10"/>
      <name val="Calibri"/>
      <family val="2"/>
      <scheme val="minor"/>
    </font>
    <font>
      <b/>
      <sz val="10"/>
      <color theme="1"/>
      <name val="Verdana"/>
      <family val="2"/>
    </font>
    <font>
      <sz val="8"/>
      <color theme="1"/>
      <name val="Verdana"/>
      <family val="2"/>
    </font>
    <font>
      <sz val="11"/>
      <color theme="1"/>
      <name val="Calibri"/>
      <family val="2"/>
      <scheme val="minor"/>
    </font>
    <font>
      <b/>
      <sz val="10"/>
      <color rgb="FF000000"/>
      <name val="Verdana"/>
      <family val="2"/>
    </font>
    <font>
      <b/>
      <sz val="9"/>
      <color theme="1"/>
      <name val="Verdana"/>
      <family val="2"/>
    </font>
    <font>
      <sz val="9"/>
      <color theme="1"/>
      <name val="Verdana"/>
      <family val="2"/>
    </font>
    <font>
      <b/>
      <vertAlign val="superscript"/>
      <sz val="9"/>
      <color theme="1"/>
      <name val="Verdana"/>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7.5"/>
      <color indexed="12"/>
      <name val="Arial"/>
      <family val="2"/>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
      <b/>
      <sz val="9"/>
      <color theme="0"/>
      <name val="Verdana"/>
      <family val="2"/>
    </font>
  </fonts>
  <fills count="4">
    <fill>
      <patternFill patternType="none"/>
    </fill>
    <fill>
      <patternFill patternType="gray125"/>
    </fill>
    <fill>
      <patternFill patternType="solid">
        <fgColor rgb="FF0098C6"/>
        <bgColor indexed="64"/>
      </patternFill>
    </fill>
    <fill>
      <patternFill patternType="solid">
        <fgColor rgb="FFD5EAF5"/>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rgb="FF0098C6"/>
      </top>
      <bottom style="thin">
        <color rgb="FF0098C6"/>
      </bottom>
      <diagonal/>
    </border>
  </borders>
  <cellStyleXfs count="4">
    <xf numFmtId="0" fontId="0" fillId="0" borderId="0"/>
    <xf numFmtId="0" fontId="1" fillId="0" borderId="0" applyNumberFormat="0" applyFill="0" applyBorder="0" applyAlignment="0" applyProtection="0"/>
    <xf numFmtId="9" fontId="4" fillId="0" borderId="0" applyFont="0" applyFill="0" applyBorder="0" applyAlignment="0" applyProtection="0"/>
    <xf numFmtId="0" fontId="16" fillId="0" borderId="0" applyNumberFormat="0" applyFill="0" applyBorder="0" applyAlignment="0" applyProtection="0">
      <alignment vertical="top"/>
      <protection locked="0"/>
    </xf>
  </cellStyleXfs>
  <cellXfs count="73">
    <xf numFmtId="0" fontId="0" fillId="0" borderId="0" xfId="0"/>
    <xf numFmtId="0" fontId="3" fillId="0" borderId="0" xfId="0" applyFont="1" applyAlignment="1">
      <alignment vertical="center"/>
    </xf>
    <xf numFmtId="0" fontId="0" fillId="0" borderId="0" xfId="0" applyAlignment="1">
      <alignment horizontal="left" vertical="top"/>
    </xf>
    <xf numFmtId="0" fontId="1" fillId="0" borderId="0" xfId="1" applyAlignment="1">
      <alignment horizontal="left" vertical="top"/>
    </xf>
    <xf numFmtId="0" fontId="0" fillId="0" borderId="0" xfId="0" applyAlignment="1"/>
    <xf numFmtId="3" fontId="0" fillId="0" borderId="0" xfId="0" applyNumberFormat="1"/>
    <xf numFmtId="164" fontId="0" fillId="0" borderId="0" xfId="2" applyNumberFormat="1" applyFont="1"/>
    <xf numFmtId="0" fontId="0" fillId="0" borderId="0" xfId="0" applyAlignment="1">
      <alignment horizontal="center" wrapText="1"/>
    </xf>
    <xf numFmtId="0" fontId="0" fillId="0" borderId="0" xfId="0" applyBorder="1" applyAlignment="1"/>
    <xf numFmtId="0" fontId="0" fillId="0" borderId="0" xfId="0" applyBorder="1"/>
    <xf numFmtId="0" fontId="0" fillId="0" borderId="0" xfId="0" applyAlignment="1">
      <alignment wrapText="1"/>
    </xf>
    <xf numFmtId="0" fontId="3" fillId="0" borderId="0" xfId="0" applyFont="1" applyAlignment="1">
      <alignment horizontal="left" vertical="top" wrapText="1"/>
    </xf>
    <xf numFmtId="0" fontId="3" fillId="0" borderId="0" xfId="0" applyFont="1" applyAlignment="1">
      <alignment horizontal="left" vertical="center"/>
    </xf>
    <xf numFmtId="0" fontId="1" fillId="0" borderId="0" xfId="1" applyAlignment="1"/>
    <xf numFmtId="0" fontId="1" fillId="0" borderId="0" xfId="1" applyAlignment="1">
      <alignment vertical="top"/>
    </xf>
    <xf numFmtId="0" fontId="6" fillId="0" borderId="7" xfId="0" applyFont="1" applyBorder="1" applyAlignment="1">
      <alignment horizontal="center"/>
    </xf>
    <xf numFmtId="0" fontId="7" fillId="0" borderId="0" xfId="0" applyFont="1" applyBorder="1" applyAlignment="1">
      <alignment horizontal="center"/>
    </xf>
    <xf numFmtId="0" fontId="6" fillId="0" borderId="5" xfId="0" applyFont="1" applyBorder="1"/>
    <xf numFmtId="0" fontId="6" fillId="0" borderId="5" xfId="0" applyFont="1" applyBorder="1" applyAlignment="1">
      <alignment horizontal="center"/>
    </xf>
    <xf numFmtId="0" fontId="7" fillId="0" borderId="6" xfId="0" applyFont="1" applyBorder="1" applyAlignment="1">
      <alignment horizontal="center"/>
    </xf>
    <xf numFmtId="165" fontId="7" fillId="0" borderId="9" xfId="0" applyNumberFormat="1" applyFont="1" applyBorder="1" applyAlignment="1">
      <alignment horizontal="center"/>
    </xf>
    <xf numFmtId="165" fontId="7" fillId="0" borderId="12" xfId="0" applyNumberFormat="1" applyFont="1" applyBorder="1" applyAlignment="1">
      <alignment horizontal="center"/>
    </xf>
    <xf numFmtId="0" fontId="7" fillId="0" borderId="3" xfId="0" applyFont="1" applyBorder="1" applyAlignment="1">
      <alignment horizontal="center"/>
    </xf>
    <xf numFmtId="165" fontId="7" fillId="0" borderId="10" xfId="0" applyNumberFormat="1" applyFont="1" applyBorder="1" applyAlignment="1">
      <alignment horizontal="center"/>
    </xf>
    <xf numFmtId="165" fontId="7" fillId="0" borderId="0" xfId="0" applyNumberFormat="1" applyFont="1" applyBorder="1" applyAlignment="1">
      <alignment horizontal="center"/>
    </xf>
    <xf numFmtId="0" fontId="7" fillId="0" borderId="8" xfId="0" applyFont="1" applyBorder="1" applyAlignment="1">
      <alignment horizontal="center"/>
    </xf>
    <xf numFmtId="165" fontId="7" fillId="0" borderId="11" xfId="0" applyNumberFormat="1" applyFont="1" applyBorder="1" applyAlignment="1">
      <alignment horizontal="center"/>
    </xf>
    <xf numFmtId="165" fontId="7" fillId="0" borderId="1" xfId="0" applyNumberFormat="1" applyFont="1" applyBorder="1" applyAlignment="1">
      <alignment horizont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3" fontId="7" fillId="0" borderId="0" xfId="0" applyNumberFormat="1" applyFont="1" applyBorder="1" applyAlignment="1">
      <alignment horizontal="center"/>
    </xf>
    <xf numFmtId="0" fontId="7" fillId="0" borderId="1" xfId="0" applyFont="1" applyBorder="1" applyAlignment="1">
      <alignment horizontal="center"/>
    </xf>
    <xf numFmtId="3" fontId="7" fillId="0" borderId="1" xfId="0" applyNumberFormat="1" applyFont="1" applyBorder="1" applyAlignment="1">
      <alignment horizontal="center"/>
    </xf>
    <xf numFmtId="0" fontId="6" fillId="0" borderId="12" xfId="0" applyFont="1" applyBorder="1" applyAlignment="1">
      <alignment horizontal="center"/>
    </xf>
    <xf numFmtId="0" fontId="2" fillId="0" borderId="0" xfId="0" applyFont="1" applyAlignment="1">
      <alignment vertical="top"/>
    </xf>
    <xf numFmtId="0" fontId="2" fillId="0" borderId="0" xfId="0" applyFont="1" applyAlignment="1">
      <alignment vertical="top" wrapText="1"/>
    </xf>
    <xf numFmtId="3" fontId="7" fillId="0" borderId="12" xfId="0" applyNumberFormat="1" applyFont="1" applyBorder="1" applyAlignment="1">
      <alignment horizontal="center"/>
    </xf>
    <xf numFmtId="0" fontId="1" fillId="0" borderId="0" xfId="1" applyAlignment="1">
      <alignment vertical="top" wrapText="1"/>
    </xf>
    <xf numFmtId="0" fontId="9" fillId="0" borderId="0" xfId="0" applyFont="1" applyBorder="1" applyAlignment="1">
      <alignment wrapText="1"/>
    </xf>
    <xf numFmtId="0" fontId="0" fillId="0" borderId="0" xfId="0" applyAlignment="1">
      <alignment horizontal="center"/>
    </xf>
    <xf numFmtId="0" fontId="17" fillId="0" borderId="0" xfId="3" applyFont="1" applyAlignment="1" applyProtection="1">
      <alignment horizontal="left"/>
    </xf>
    <xf numFmtId="0" fontId="19" fillId="0" borderId="0" xfId="3" applyFont="1" applyAlignment="1" applyProtection="1">
      <alignment horizontal="left" wrapText="1"/>
    </xf>
    <xf numFmtId="0" fontId="11" fillId="2" borderId="0" xfId="0" applyFont="1" applyFill="1" applyAlignment="1">
      <alignment horizontal="left" vertical="center" wrapText="1"/>
    </xf>
    <xf numFmtId="0" fontId="13" fillId="2" borderId="0" xfId="0" applyFont="1" applyFill="1" applyAlignment="1">
      <alignment horizontal="left" vertical="center" wrapText="1"/>
    </xf>
    <xf numFmtId="0" fontId="14" fillId="2" borderId="0" xfId="0" applyFont="1" applyFill="1" applyAlignment="1">
      <alignment horizontal="left" vertical="center" wrapText="1"/>
    </xf>
    <xf numFmtId="0" fontId="0" fillId="0" borderId="0" xfId="0" applyAlignment="1">
      <alignment horizontal="center"/>
    </xf>
    <xf numFmtId="0" fontId="2" fillId="0" borderId="1" xfId="0" applyFont="1" applyBorder="1" applyAlignment="1">
      <alignment horizontal="left" vertical="top" wrapText="1"/>
    </xf>
    <xf numFmtId="0" fontId="3" fillId="0" borderId="0" xfId="0" applyFont="1" applyAlignment="1">
      <alignment horizontal="left" vertical="center" wrapText="1"/>
    </xf>
    <xf numFmtId="0" fontId="2" fillId="0" borderId="0" xfId="0" applyFont="1" applyAlignment="1">
      <alignment horizontal="left" vertical="center"/>
    </xf>
    <xf numFmtId="0" fontId="3" fillId="0" borderId="0" xfId="0" applyFont="1"/>
    <xf numFmtId="0" fontId="2" fillId="0" borderId="1" xfId="0" applyFont="1" applyBorder="1" applyAlignment="1">
      <alignment vertical="top"/>
    </xf>
    <xf numFmtId="0" fontId="1" fillId="0" borderId="0" xfId="1" applyAlignment="1">
      <alignment horizontal="left" vertical="top"/>
    </xf>
    <xf numFmtId="0" fontId="6" fillId="0" borderId="2" xfId="0" applyFont="1" applyBorder="1" applyAlignment="1">
      <alignment horizontal="center"/>
    </xf>
    <xf numFmtId="0" fontId="6" fillId="0" borderId="4" xfId="0" applyFont="1" applyBorder="1" applyAlignment="1">
      <alignment horizontal="center"/>
    </xf>
    <xf numFmtId="0" fontId="3" fillId="0" borderId="0" xfId="0" applyFont="1" applyAlignment="1">
      <alignmen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6" fillId="0" borderId="1" xfId="0" applyFont="1" applyBorder="1" applyAlignment="1">
      <alignment horizontal="left" wrapText="1"/>
    </xf>
    <xf numFmtId="0" fontId="6" fillId="0" borderId="1" xfId="0" applyFont="1" applyBorder="1" applyAlignment="1">
      <alignment horizontal="left"/>
    </xf>
    <xf numFmtId="0" fontId="2" fillId="0" borderId="0" xfId="0" applyFont="1" applyAlignment="1">
      <alignment horizontal="left" vertical="top"/>
    </xf>
    <xf numFmtId="0" fontId="3" fillId="0" borderId="0" xfId="0" applyFont="1" applyAlignment="1">
      <alignment horizontal="left" vertical="center"/>
    </xf>
    <xf numFmtId="0" fontId="2" fillId="0" borderId="0" xfId="0" applyFont="1" applyBorder="1" applyAlignment="1">
      <alignment horizontal="left" vertical="top" wrapText="1"/>
    </xf>
    <xf numFmtId="0" fontId="3" fillId="0" borderId="0" xfId="0" applyFont="1" applyBorder="1" applyAlignment="1">
      <alignment vertical="center"/>
    </xf>
    <xf numFmtId="0" fontId="6" fillId="0" borderId="13" xfId="0" applyFont="1" applyBorder="1" applyAlignment="1">
      <alignment horizontal="left" wrapText="1"/>
    </xf>
    <xf numFmtId="0" fontId="6" fillId="0" borderId="13" xfId="0" applyFont="1" applyBorder="1" applyAlignment="1">
      <alignment horizontal="center" wrapText="1"/>
    </xf>
    <xf numFmtId="0" fontId="6" fillId="0" borderId="13" xfId="0" applyFont="1" applyBorder="1" applyAlignment="1">
      <alignment horizontal="right" wrapText="1"/>
    </xf>
    <xf numFmtId="0" fontId="7" fillId="0" borderId="13" xfId="0" applyFont="1" applyBorder="1" applyAlignment="1">
      <alignment vertical="center" wrapText="1"/>
    </xf>
    <xf numFmtId="0" fontId="7" fillId="0" borderId="13" xfId="0" applyFont="1" applyBorder="1" applyAlignment="1">
      <alignment horizontal="right" vertical="center" wrapText="1"/>
    </xf>
    <xf numFmtId="0" fontId="7" fillId="3" borderId="13" xfId="0" applyFont="1" applyFill="1" applyBorder="1" applyAlignment="1">
      <alignment vertical="center" wrapText="1"/>
    </xf>
    <xf numFmtId="0" fontId="7" fillId="3" borderId="13" xfId="0" applyFont="1" applyFill="1" applyBorder="1" applyAlignment="1">
      <alignment horizontal="right" vertical="center" wrapText="1"/>
    </xf>
    <xf numFmtId="0" fontId="21" fillId="2" borderId="13" xfId="0" applyFont="1" applyFill="1" applyBorder="1" applyAlignment="1">
      <alignment vertical="center" wrapText="1"/>
    </xf>
    <xf numFmtId="0" fontId="21" fillId="2" borderId="13" xfId="0" applyFont="1" applyFill="1" applyBorder="1" applyAlignment="1">
      <alignment horizontal="right" vertical="center" wrapText="1"/>
    </xf>
  </cellXfs>
  <cellStyles count="4">
    <cellStyle name="Hyperlink" xfId="1" builtinId="8"/>
    <cellStyle name="Hyperlink 2" xfId="3"/>
    <cellStyle name="Normal" xfId="0" builtinId="0"/>
    <cellStyle name="Percent" xfId="2" builtinId="5"/>
  </cellStyles>
  <dxfs count="0"/>
  <tableStyles count="0" defaultTableStyle="TableStyleMedium2" defaultPivotStyle="PivotStyleLight16"/>
  <colors>
    <mruColors>
      <color rgb="FF0098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2.33'!$M$4</c:f>
              <c:strCache>
                <c:ptCount val="1"/>
                <c:pt idx="0">
                  <c:v>Number of tree fern tags issued</c:v>
                </c:pt>
              </c:strCache>
            </c:strRef>
          </c:tx>
          <c:spPr>
            <a:solidFill>
              <a:srgbClr val="0098C6"/>
            </a:solidFill>
            <a:ln>
              <a:noFill/>
            </a:ln>
            <a:effectLst/>
          </c:spPr>
          <c:invertIfNegative val="0"/>
          <c:cat>
            <c:strRef>
              <c:f>'Figure 2.33'!$L$5:$L$18</c:f>
              <c:strCache>
                <c:ptCount val="14"/>
                <c:pt idx="0">
                  <c:v>2002–3</c:v>
                </c:pt>
                <c:pt idx="1">
                  <c:v>2003–4</c:v>
                </c:pt>
                <c:pt idx="2">
                  <c:v>2004–5</c:v>
                </c:pt>
                <c:pt idx="3">
                  <c:v>2005–6</c:v>
                </c:pt>
                <c:pt idx="4">
                  <c:v>2006–7</c:v>
                </c:pt>
                <c:pt idx="5">
                  <c:v>2007–8</c:v>
                </c:pt>
                <c:pt idx="6">
                  <c:v>2008–9</c:v>
                </c:pt>
                <c:pt idx="7">
                  <c:v>2009–10</c:v>
                </c:pt>
                <c:pt idx="8">
                  <c:v>2010–11</c:v>
                </c:pt>
                <c:pt idx="9">
                  <c:v>2011–12</c:v>
                </c:pt>
                <c:pt idx="10">
                  <c:v>2012–13</c:v>
                </c:pt>
                <c:pt idx="11">
                  <c:v>2013–14</c:v>
                </c:pt>
                <c:pt idx="12">
                  <c:v>2014–15</c:v>
                </c:pt>
                <c:pt idx="13">
                  <c:v>2015–16</c:v>
                </c:pt>
              </c:strCache>
            </c:strRef>
          </c:cat>
          <c:val>
            <c:numRef>
              <c:f>'Figure 2.33'!$M$5:$M$18</c:f>
              <c:numCache>
                <c:formatCode>#,##0</c:formatCode>
                <c:ptCount val="14"/>
                <c:pt idx="0">
                  <c:v>64182</c:v>
                </c:pt>
                <c:pt idx="1">
                  <c:v>54886</c:v>
                </c:pt>
                <c:pt idx="2">
                  <c:v>61368</c:v>
                </c:pt>
                <c:pt idx="3">
                  <c:v>45131</c:v>
                </c:pt>
                <c:pt idx="4">
                  <c:v>43843</c:v>
                </c:pt>
                <c:pt idx="5">
                  <c:v>35361</c:v>
                </c:pt>
                <c:pt idx="6">
                  <c:v>17529</c:v>
                </c:pt>
                <c:pt idx="7">
                  <c:v>19905</c:v>
                </c:pt>
                <c:pt idx="8">
                  <c:v>11229</c:v>
                </c:pt>
                <c:pt idx="9">
                  <c:v>22177</c:v>
                </c:pt>
                <c:pt idx="10">
                  <c:v>8572</c:v>
                </c:pt>
                <c:pt idx="11">
                  <c:v>8982</c:v>
                </c:pt>
                <c:pt idx="12">
                  <c:v>11014</c:v>
                </c:pt>
                <c:pt idx="13">
                  <c:v>13086</c:v>
                </c:pt>
              </c:numCache>
            </c:numRef>
          </c:val>
        </c:ser>
        <c:dLbls>
          <c:showLegendKey val="0"/>
          <c:showVal val="0"/>
          <c:showCatName val="0"/>
          <c:showSerName val="0"/>
          <c:showPercent val="0"/>
          <c:showBubbleSize val="0"/>
        </c:dLbls>
        <c:gapWidth val="219"/>
        <c:overlap val="-27"/>
        <c:axId val="927010968"/>
        <c:axId val="927007440"/>
      </c:barChart>
      <c:catAx>
        <c:axId val="9270109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927007440"/>
        <c:crosses val="autoZero"/>
        <c:auto val="1"/>
        <c:lblAlgn val="ctr"/>
        <c:lblOffset val="100"/>
        <c:noMultiLvlLbl val="0"/>
      </c:catAx>
      <c:valAx>
        <c:axId val="927007440"/>
        <c:scaling>
          <c:orientation val="minMax"/>
        </c:scaling>
        <c:delete val="0"/>
        <c:axPos val="l"/>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AU" sz="1100">
                    <a:solidFill>
                      <a:schemeClr val="tx1"/>
                    </a:solidFill>
                  </a:rPr>
                  <a:t>Number</a:t>
                </a:r>
                <a:r>
                  <a:rPr lang="en-AU" sz="1100" baseline="0">
                    <a:solidFill>
                      <a:schemeClr val="tx1"/>
                    </a:solidFill>
                  </a:rPr>
                  <a:t> of tree fern tags issued</a:t>
                </a:r>
                <a:endParaRPr lang="en-AU" sz="1100">
                  <a:solidFill>
                    <a:schemeClr val="tx1"/>
                  </a:solidFill>
                </a:endParaRPr>
              </a:p>
            </c:rich>
          </c:tx>
          <c:layout>
            <c:manualLayout>
              <c:xMode val="edge"/>
              <c:yMode val="edge"/>
              <c:x val="1.0366052240005943E-2"/>
              <c:y val="0.1343987452773209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927010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2.35'!$M$5</c:f>
              <c:strCache>
                <c:ptCount val="1"/>
                <c:pt idx="0">
                  <c:v>Bennett's wallaby</c:v>
                </c:pt>
              </c:strCache>
            </c:strRef>
          </c:tx>
          <c:spPr>
            <a:ln w="25400" cap="rnd">
              <a:solidFill>
                <a:srgbClr val="0098C6"/>
              </a:solidFill>
              <a:round/>
            </a:ln>
            <a:effectLst/>
          </c:spPr>
          <c:marker>
            <c:symbol val="diamond"/>
            <c:size val="7"/>
            <c:spPr>
              <a:solidFill>
                <a:srgbClr val="0098C6"/>
              </a:solidFill>
              <a:ln w="9525">
                <a:solidFill>
                  <a:srgbClr val="0098C6"/>
                </a:solidFill>
              </a:ln>
              <a:effectLst/>
            </c:spPr>
          </c:marker>
          <c:cat>
            <c:numRef>
              <c:f>'Figure 2.35'!$L$6:$L$19</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'Figure 2.35'!$M$6:$M$19</c:f>
              <c:numCache>
                <c:formatCode>0.0</c:formatCode>
                <c:ptCount val="14"/>
                <c:pt idx="0">
                  <c:v>21.335802000000001</c:v>
                </c:pt>
                <c:pt idx="1">
                  <c:v>20.444123000000001</c:v>
                </c:pt>
                <c:pt idx="2">
                  <c:v>26.908795999999999</c:v>
                </c:pt>
                <c:pt idx="3">
                  <c:v>44.296537999999998</c:v>
                </c:pt>
                <c:pt idx="4">
                  <c:v>32.927630000000001</c:v>
                </c:pt>
                <c:pt idx="5">
                  <c:v>29.137993999999999</c:v>
                </c:pt>
                <c:pt idx="6">
                  <c:v>23.119160000000001</c:v>
                </c:pt>
                <c:pt idx="7">
                  <c:v>22.673321000000001</c:v>
                </c:pt>
                <c:pt idx="8">
                  <c:v>21.558721999999999</c:v>
                </c:pt>
                <c:pt idx="9">
                  <c:v>26.462956999999999</c:v>
                </c:pt>
                <c:pt idx="10">
                  <c:v>33.596389000000002</c:v>
                </c:pt>
                <c:pt idx="11">
                  <c:v>28.023395000000001</c:v>
                </c:pt>
                <c:pt idx="12">
                  <c:v>38.723543999999997</c:v>
                </c:pt>
                <c:pt idx="13">
                  <c:v>61.684280000000001</c:v>
                </c:pt>
              </c:numCache>
            </c:numRef>
          </c:val>
          <c:smooth val="0"/>
        </c:ser>
        <c:ser>
          <c:idx val="1"/>
          <c:order val="1"/>
          <c:tx>
            <c:strRef>
              <c:f>'Figure 2.35'!$N$5</c:f>
              <c:strCache>
                <c:ptCount val="1"/>
                <c:pt idx="0">
                  <c:v>Pademelon</c:v>
                </c:pt>
              </c:strCache>
            </c:strRef>
          </c:tx>
          <c:spPr>
            <a:ln w="25400" cap="rnd">
              <a:solidFill>
                <a:schemeClr val="accent2"/>
              </a:solidFill>
              <a:round/>
            </a:ln>
            <a:effectLst/>
          </c:spPr>
          <c:marker>
            <c:symbol val="circle"/>
            <c:size val="7"/>
            <c:spPr>
              <a:solidFill>
                <a:schemeClr val="accent2"/>
              </a:solidFill>
              <a:ln w="9525">
                <a:solidFill>
                  <a:schemeClr val="accent2"/>
                </a:solidFill>
              </a:ln>
              <a:effectLst/>
            </c:spPr>
          </c:marker>
          <c:cat>
            <c:numRef>
              <c:f>'Figure 2.35'!$L$6:$L$19</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'Figure 2.35'!$N$6:$N$19</c:f>
              <c:numCache>
                <c:formatCode>0.0</c:formatCode>
                <c:ptCount val="14"/>
                <c:pt idx="0">
                  <c:v>59.303220000000003</c:v>
                </c:pt>
                <c:pt idx="1">
                  <c:v>56.773040999999999</c:v>
                </c:pt>
                <c:pt idx="2">
                  <c:v>55.929648</c:v>
                </c:pt>
                <c:pt idx="3">
                  <c:v>79.966348999999994</c:v>
                </c:pt>
                <c:pt idx="4">
                  <c:v>64.363578000000004</c:v>
                </c:pt>
                <c:pt idx="5">
                  <c:v>68.158846999999994</c:v>
                </c:pt>
                <c:pt idx="6">
                  <c:v>104.84644299999999</c:v>
                </c:pt>
                <c:pt idx="7">
                  <c:v>59.303220000000003</c:v>
                </c:pt>
                <c:pt idx="8">
                  <c:v>46.230628000000003</c:v>
                </c:pt>
                <c:pt idx="9">
                  <c:v>57.616433999999998</c:v>
                </c:pt>
                <c:pt idx="10">
                  <c:v>70.689025999999998</c:v>
                </c:pt>
                <c:pt idx="11">
                  <c:v>81.231437999999997</c:v>
                </c:pt>
                <c:pt idx="12">
                  <c:v>66.050364000000002</c:v>
                </c:pt>
                <c:pt idx="13">
                  <c:v>99.786084000000002</c:v>
                </c:pt>
              </c:numCache>
            </c:numRef>
          </c:val>
          <c:smooth val="0"/>
        </c:ser>
        <c:ser>
          <c:idx val="2"/>
          <c:order val="2"/>
          <c:tx>
            <c:strRef>
              <c:f>'Figure 2.35'!$O$5</c:f>
              <c:strCache>
                <c:ptCount val="1"/>
                <c:pt idx="0">
                  <c:v>Brushtail possum</c:v>
                </c:pt>
              </c:strCache>
            </c:strRef>
          </c:tx>
          <c:spPr>
            <a:ln w="25400" cap="rnd">
              <a:solidFill>
                <a:schemeClr val="tx1">
                  <a:lumMod val="65000"/>
                  <a:lumOff val="35000"/>
                </a:schemeClr>
              </a:solidFill>
              <a:round/>
            </a:ln>
            <a:effectLst/>
          </c:spPr>
          <c:marker>
            <c:symbol val="triangle"/>
            <c:size val="7"/>
            <c:spPr>
              <a:solidFill>
                <a:schemeClr val="tx1">
                  <a:lumMod val="65000"/>
                  <a:lumOff val="35000"/>
                </a:schemeClr>
              </a:solidFill>
              <a:ln w="9525">
                <a:solidFill>
                  <a:schemeClr val="tx1">
                    <a:lumMod val="65000"/>
                    <a:lumOff val="35000"/>
                  </a:schemeClr>
                </a:solidFill>
              </a:ln>
              <a:effectLst/>
            </c:spPr>
          </c:marker>
          <c:cat>
            <c:numRef>
              <c:f>'Figure 2.35'!$L$6:$L$19</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'Figure 2.35'!$O$6:$O$19</c:f>
              <c:numCache>
                <c:formatCode>0.0</c:formatCode>
                <c:ptCount val="14"/>
                <c:pt idx="0">
                  <c:v>37.019243000000003</c:v>
                </c:pt>
                <c:pt idx="1">
                  <c:v>32.689053000000001</c:v>
                </c:pt>
                <c:pt idx="2">
                  <c:v>48.927267999999998</c:v>
                </c:pt>
                <c:pt idx="3">
                  <c:v>67.330579</c:v>
                </c:pt>
                <c:pt idx="4">
                  <c:v>38.643065</c:v>
                </c:pt>
                <c:pt idx="5">
                  <c:v>33.952024999999999</c:v>
                </c:pt>
                <c:pt idx="6">
                  <c:v>38.643065</c:v>
                </c:pt>
                <c:pt idx="7">
                  <c:v>36.658394000000001</c:v>
                </c:pt>
                <c:pt idx="8">
                  <c:v>21.141877000000001</c:v>
                </c:pt>
                <c:pt idx="9">
                  <c:v>39.184339000000001</c:v>
                </c:pt>
                <c:pt idx="10">
                  <c:v>33.410750999999998</c:v>
                </c:pt>
                <c:pt idx="11">
                  <c:v>39.003914000000002</c:v>
                </c:pt>
                <c:pt idx="12">
                  <c:v>27.456738999999999</c:v>
                </c:pt>
                <c:pt idx="13">
                  <c:v>31.786929000000001</c:v>
                </c:pt>
              </c:numCache>
            </c:numRef>
          </c:val>
          <c:smooth val="0"/>
        </c:ser>
        <c:dLbls>
          <c:showLegendKey val="0"/>
          <c:showVal val="0"/>
          <c:showCatName val="0"/>
          <c:showSerName val="0"/>
          <c:showPercent val="0"/>
          <c:showBubbleSize val="0"/>
        </c:dLbls>
        <c:marker val="1"/>
        <c:smooth val="0"/>
        <c:axId val="927008224"/>
        <c:axId val="927008616"/>
      </c:lineChart>
      <c:catAx>
        <c:axId val="92700822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927008616"/>
        <c:crosses val="autoZero"/>
        <c:auto val="1"/>
        <c:lblAlgn val="ctr"/>
        <c:lblOffset val="100"/>
        <c:noMultiLvlLbl val="0"/>
      </c:catAx>
      <c:valAx>
        <c:axId val="927008616"/>
        <c:scaling>
          <c:orientation val="minMax"/>
          <c:max val="120"/>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aseline="0">
                    <a:solidFill>
                      <a:schemeClr val="tx1"/>
                    </a:solidFill>
                  </a:rPr>
                  <a:t>Individuals per km</a:t>
                </a:r>
                <a:r>
                  <a:rPr lang="en-AU" sz="1200" baseline="30000">
                    <a:solidFill>
                      <a:schemeClr val="tx1"/>
                    </a:solidFill>
                  </a:rPr>
                  <a:t>2</a:t>
                </a:r>
              </a:p>
            </c:rich>
          </c:tx>
          <c:layout>
            <c:manualLayout>
              <c:xMode val="edge"/>
              <c:yMode val="edge"/>
              <c:x val="1.6274256283400752E-2"/>
              <c:y val="0.27699596867815501"/>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927008224"/>
        <c:crosses val="autoZero"/>
        <c:crossBetween val="between"/>
        <c:majorUnit val="20"/>
        <c:minorUnit val="4"/>
      </c:valAx>
      <c:spPr>
        <a:noFill/>
        <a:ln>
          <a:noFill/>
        </a:ln>
        <a:effectLst/>
      </c:spPr>
    </c:plotArea>
    <c:legend>
      <c:legendPos val="b"/>
      <c:layout>
        <c:manualLayout>
          <c:xMode val="edge"/>
          <c:yMode val="edge"/>
          <c:x val="0.13025402676854245"/>
          <c:y val="3.3809973753280841E-2"/>
          <c:w val="0.86161550954981914"/>
          <c:h val="8.115949228743883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80314960629919"/>
          <c:y val="7.407407407407407E-2"/>
          <c:w val="0.89019685039370078"/>
          <c:h val="0.80808690580344122"/>
        </c:manualLayout>
      </c:layout>
      <c:barChart>
        <c:barDir val="col"/>
        <c:grouping val="clustered"/>
        <c:varyColors val="0"/>
        <c:ser>
          <c:idx val="0"/>
          <c:order val="0"/>
          <c:spPr>
            <a:solidFill>
              <a:srgbClr val="0098C6"/>
            </a:solidFill>
            <a:ln>
              <a:noFill/>
            </a:ln>
            <a:effectLst/>
          </c:spPr>
          <c:invertIfNegative val="0"/>
          <c:cat>
            <c:numRef>
              <c:f>'Figure 2.36'!$I$5:$I$25</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'Figure 2.36'!$J$5:$J$25</c:f>
              <c:numCache>
                <c:formatCode>General</c:formatCode>
                <c:ptCount val="21"/>
                <c:pt idx="0">
                  <c:v>113</c:v>
                </c:pt>
                <c:pt idx="1">
                  <c:v>80</c:v>
                </c:pt>
                <c:pt idx="2">
                  <c:v>61</c:v>
                </c:pt>
                <c:pt idx="3">
                  <c:v>50</c:v>
                </c:pt>
                <c:pt idx="4">
                  <c:v>44</c:v>
                </c:pt>
                <c:pt idx="5">
                  <c:v>45</c:v>
                </c:pt>
                <c:pt idx="6">
                  <c:v>49</c:v>
                </c:pt>
                <c:pt idx="7">
                  <c:v>46</c:v>
                </c:pt>
                <c:pt idx="8">
                  <c:v>60</c:v>
                </c:pt>
                <c:pt idx="9">
                  <c:v>52</c:v>
                </c:pt>
                <c:pt idx="10">
                  <c:v>27</c:v>
                </c:pt>
                <c:pt idx="11">
                  <c:v>33</c:v>
                </c:pt>
                <c:pt idx="12">
                  <c:v>28</c:v>
                </c:pt>
                <c:pt idx="13">
                  <c:v>29</c:v>
                </c:pt>
                <c:pt idx="14">
                  <c:v>32</c:v>
                </c:pt>
                <c:pt idx="15">
                  <c:v>31</c:v>
                </c:pt>
                <c:pt idx="16">
                  <c:v>33</c:v>
                </c:pt>
                <c:pt idx="17">
                  <c:v>38</c:v>
                </c:pt>
                <c:pt idx="18">
                  <c:v>35</c:v>
                </c:pt>
                <c:pt idx="19">
                  <c:v>45</c:v>
                </c:pt>
                <c:pt idx="20">
                  <c:v>38</c:v>
                </c:pt>
              </c:numCache>
            </c:numRef>
          </c:val>
        </c:ser>
        <c:dLbls>
          <c:showLegendKey val="0"/>
          <c:showVal val="0"/>
          <c:showCatName val="0"/>
          <c:showSerName val="0"/>
          <c:showPercent val="0"/>
          <c:showBubbleSize val="0"/>
        </c:dLbls>
        <c:gapWidth val="219"/>
        <c:overlap val="-27"/>
        <c:axId val="726766352"/>
        <c:axId val="726766744"/>
      </c:barChart>
      <c:catAx>
        <c:axId val="7267663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726766744"/>
        <c:crosses val="autoZero"/>
        <c:auto val="1"/>
        <c:lblAlgn val="ctr"/>
        <c:lblOffset val="100"/>
        <c:noMultiLvlLbl val="0"/>
      </c:catAx>
      <c:valAx>
        <c:axId val="726766744"/>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aseline="0">
                    <a:solidFill>
                      <a:schemeClr val="tx1"/>
                    </a:solidFill>
                  </a:rPr>
                  <a:t>Number of licences</a:t>
                </a:r>
                <a:endParaRPr lang="en-AU" sz="1200">
                  <a:solidFill>
                    <a:schemeClr val="tx1"/>
                  </a:solidFill>
                </a:endParaRPr>
              </a:p>
            </c:rich>
          </c:tx>
          <c:layout>
            <c:manualLayout>
              <c:xMode val="edge"/>
              <c:yMode val="edge"/>
              <c:x val="0"/>
              <c:y val="0.24952209098862638"/>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6766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90583119387768"/>
          <c:y val="7.407407407407407E-2"/>
          <c:w val="0.86571539711982182"/>
          <c:h val="0.75253135024788576"/>
        </c:manualLayout>
      </c:layout>
      <c:barChart>
        <c:barDir val="col"/>
        <c:grouping val="clustered"/>
        <c:varyColors val="0"/>
        <c:ser>
          <c:idx val="0"/>
          <c:order val="0"/>
          <c:spPr>
            <a:solidFill>
              <a:srgbClr val="0098C6"/>
            </a:solidFill>
            <a:ln>
              <a:noFill/>
            </a:ln>
            <a:effectLst/>
          </c:spPr>
          <c:invertIfNegative val="0"/>
          <c:cat>
            <c:numRef>
              <c:f>'Figure 2.37'!$J$5:$J$25</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'Figure 2.37'!$K$5:$K$25</c:f>
              <c:numCache>
                <c:formatCode>#,##0</c:formatCode>
                <c:ptCount val="21"/>
                <c:pt idx="0">
                  <c:v>4956</c:v>
                </c:pt>
                <c:pt idx="1">
                  <c:v>5926</c:v>
                </c:pt>
                <c:pt idx="2">
                  <c:v>4989</c:v>
                </c:pt>
                <c:pt idx="3">
                  <c:v>4646</c:v>
                </c:pt>
                <c:pt idx="4">
                  <c:v>4392</c:v>
                </c:pt>
                <c:pt idx="5">
                  <c:v>4492</c:v>
                </c:pt>
                <c:pt idx="6">
                  <c:v>4769</c:v>
                </c:pt>
                <c:pt idx="7">
                  <c:v>4391</c:v>
                </c:pt>
                <c:pt idx="8">
                  <c:v>4518</c:v>
                </c:pt>
                <c:pt idx="9">
                  <c:v>4531</c:v>
                </c:pt>
                <c:pt idx="10">
                  <c:v>5840</c:v>
                </c:pt>
                <c:pt idx="11">
                  <c:v>6499</c:v>
                </c:pt>
                <c:pt idx="12">
                  <c:v>6534</c:v>
                </c:pt>
                <c:pt idx="13">
                  <c:v>6705</c:v>
                </c:pt>
                <c:pt idx="14">
                  <c:v>6835</c:v>
                </c:pt>
                <c:pt idx="15">
                  <c:v>6685</c:v>
                </c:pt>
                <c:pt idx="16">
                  <c:v>7236</c:v>
                </c:pt>
                <c:pt idx="17">
                  <c:v>7196</c:v>
                </c:pt>
                <c:pt idx="18">
                  <c:v>7429</c:v>
                </c:pt>
                <c:pt idx="19">
                  <c:v>7480</c:v>
                </c:pt>
                <c:pt idx="20">
                  <c:v>7583</c:v>
                </c:pt>
              </c:numCache>
            </c:numRef>
          </c:val>
        </c:ser>
        <c:dLbls>
          <c:showLegendKey val="0"/>
          <c:showVal val="0"/>
          <c:showCatName val="0"/>
          <c:showSerName val="0"/>
          <c:showPercent val="0"/>
          <c:showBubbleSize val="0"/>
        </c:dLbls>
        <c:gapWidth val="219"/>
        <c:overlap val="-27"/>
        <c:axId val="726769096"/>
        <c:axId val="726768312"/>
      </c:barChart>
      <c:catAx>
        <c:axId val="7267690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en-AU" sz="1050" b="0" i="0" u="none" strike="noStrike" kern="1200" baseline="0">
                <a:solidFill>
                  <a:schemeClr val="tx1"/>
                </a:solidFill>
                <a:latin typeface="+mn-lt"/>
                <a:ea typeface="+mn-ea"/>
                <a:cs typeface="+mn-cs"/>
              </a:defRPr>
            </a:pPr>
            <a:endParaRPr lang="en-US"/>
          </a:p>
        </c:txPr>
        <c:crossAx val="726768312"/>
        <c:crosses val="autoZero"/>
        <c:auto val="1"/>
        <c:lblAlgn val="ctr"/>
        <c:lblOffset val="100"/>
        <c:noMultiLvlLbl val="0"/>
      </c:catAx>
      <c:valAx>
        <c:axId val="726768312"/>
        <c:scaling>
          <c:orientation val="minMax"/>
        </c:scaling>
        <c:delete val="0"/>
        <c:axPos val="l"/>
        <c:title>
          <c:tx>
            <c:rich>
              <a:bodyPr rot="-5400000" spcFirstLastPara="1" vertOverflow="ellipsis" vert="horz" wrap="square" anchor="ctr" anchorCtr="1"/>
              <a:lstStyle/>
              <a:p>
                <a:pPr>
                  <a:defRPr lang="en-AU" sz="1200" b="0" i="0" u="none" strike="noStrike" kern="1200" baseline="0">
                    <a:solidFill>
                      <a:schemeClr val="tx1"/>
                    </a:solidFill>
                    <a:latin typeface="+mn-lt"/>
                    <a:ea typeface="+mn-ea"/>
                    <a:cs typeface="+mn-cs"/>
                  </a:defRPr>
                </a:pPr>
                <a:r>
                  <a:rPr lang="en-AU" sz="1200"/>
                  <a:t>Number of licences</a:t>
                </a:r>
              </a:p>
            </c:rich>
          </c:tx>
          <c:layout>
            <c:manualLayout>
              <c:xMode val="edge"/>
              <c:yMode val="edge"/>
              <c:x val="0"/>
              <c:y val="0.24952209098862638"/>
            </c:manualLayout>
          </c:layout>
          <c:overlay val="0"/>
          <c:spPr>
            <a:noFill/>
            <a:ln>
              <a:noFill/>
            </a:ln>
            <a:effectLst/>
          </c:spPr>
          <c:txPr>
            <a:bodyPr rot="-5400000" spcFirstLastPara="1" vertOverflow="ellipsis" vert="horz" wrap="square" anchor="ctr" anchorCtr="1"/>
            <a:lstStyle/>
            <a:p>
              <a:pPr>
                <a:defRPr lang="en-AU" sz="12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lang="en-AU" sz="1100" b="0" i="0" u="none" strike="noStrike" kern="1200" baseline="0">
                <a:solidFill>
                  <a:schemeClr val="tx1"/>
                </a:solidFill>
                <a:latin typeface="+mn-lt"/>
                <a:ea typeface="+mn-ea"/>
                <a:cs typeface="+mn-cs"/>
              </a:defRPr>
            </a:pPr>
            <a:endParaRPr lang="en-US"/>
          </a:p>
        </c:txPr>
        <c:crossAx val="726769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lgn="ctr">
        <a:defRPr lang="en-AU"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68174051878326"/>
          <c:y val="5.2071758356938058E-2"/>
          <c:w val="0.85225383872092764"/>
          <c:h val="0.80808690580344122"/>
        </c:manualLayout>
      </c:layout>
      <c:barChart>
        <c:barDir val="col"/>
        <c:grouping val="clustered"/>
        <c:varyColors val="0"/>
        <c:ser>
          <c:idx val="0"/>
          <c:order val="0"/>
          <c:tx>
            <c:strRef>
              <c:f>'Figure 2.38'!$I$4</c:f>
              <c:strCache>
                <c:ptCount val="1"/>
                <c:pt idx="0">
                  <c:v>Commercial licences</c:v>
                </c:pt>
              </c:strCache>
            </c:strRef>
          </c:tx>
          <c:spPr>
            <a:solidFill>
              <a:srgbClr val="0098C6"/>
            </a:solidFill>
            <a:ln>
              <a:noFill/>
            </a:ln>
            <a:effectLst/>
          </c:spPr>
          <c:invertIfNegative val="0"/>
          <c:cat>
            <c:numRef>
              <c:f>'Figure 2.38'!$H$5:$H$25</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'Figure 2.38'!$I$5:$I$25</c:f>
              <c:numCache>
                <c:formatCode>General</c:formatCode>
                <c:ptCount val="21"/>
                <c:pt idx="0">
                  <c:v>59</c:v>
                </c:pt>
                <c:pt idx="1">
                  <c:v>35</c:v>
                </c:pt>
                <c:pt idx="2">
                  <c:v>176</c:v>
                </c:pt>
                <c:pt idx="3">
                  <c:v>38</c:v>
                </c:pt>
                <c:pt idx="4">
                  <c:v>42</c:v>
                </c:pt>
                <c:pt idx="5">
                  <c:v>22</c:v>
                </c:pt>
                <c:pt idx="6">
                  <c:v>40</c:v>
                </c:pt>
                <c:pt idx="7">
                  <c:v>17</c:v>
                </c:pt>
                <c:pt idx="8">
                  <c:v>47</c:v>
                </c:pt>
                <c:pt idx="9">
                  <c:v>45</c:v>
                </c:pt>
                <c:pt idx="10">
                  <c:v>13</c:v>
                </c:pt>
                <c:pt idx="11">
                  <c:v>14</c:v>
                </c:pt>
                <c:pt idx="12">
                  <c:v>4</c:v>
                </c:pt>
                <c:pt idx="13">
                  <c:v>7</c:v>
                </c:pt>
                <c:pt idx="14">
                  <c:v>6</c:v>
                </c:pt>
                <c:pt idx="15">
                  <c:v>12</c:v>
                </c:pt>
                <c:pt idx="16">
                  <c:v>11</c:v>
                </c:pt>
                <c:pt idx="17">
                  <c:v>10</c:v>
                </c:pt>
                <c:pt idx="18">
                  <c:v>31</c:v>
                </c:pt>
                <c:pt idx="19">
                  <c:v>35</c:v>
                </c:pt>
                <c:pt idx="20">
                  <c:v>75</c:v>
                </c:pt>
              </c:numCache>
            </c:numRef>
          </c:val>
        </c:ser>
        <c:dLbls>
          <c:showLegendKey val="0"/>
          <c:showVal val="0"/>
          <c:showCatName val="0"/>
          <c:showSerName val="0"/>
          <c:showPercent val="0"/>
          <c:showBubbleSize val="0"/>
        </c:dLbls>
        <c:gapWidth val="200"/>
        <c:axId val="76506800"/>
        <c:axId val="76505232"/>
      </c:barChart>
      <c:catAx>
        <c:axId val="7650680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76505232"/>
        <c:crosses val="autoZero"/>
        <c:auto val="1"/>
        <c:lblAlgn val="ctr"/>
        <c:lblOffset val="100"/>
        <c:noMultiLvlLbl val="0"/>
      </c:catAx>
      <c:valAx>
        <c:axId val="76505232"/>
        <c:scaling>
          <c:orientation val="minMax"/>
        </c:scaling>
        <c:delete val="0"/>
        <c:axPos val="l"/>
        <c:title>
          <c:tx>
            <c:strRef>
              <c:f>'Figure 2.38'!$I$4</c:f>
              <c:strCache>
                <c:ptCount val="1"/>
                <c:pt idx="0">
                  <c:v>Commercial licences</c:v>
                </c:pt>
              </c:strCache>
            </c:strRef>
          </c:tx>
          <c:layout>
            <c:manualLayout>
              <c:xMode val="edge"/>
              <c:yMode val="edge"/>
              <c:x val="7.6191034556473934E-3"/>
              <c:y val="0.22064430065053753"/>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76506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81281178784661"/>
          <c:y val="5.2071758356938058E-2"/>
          <c:w val="0.83312289419590324"/>
          <c:h val="0.80808690580344122"/>
        </c:manualLayout>
      </c:layout>
      <c:barChart>
        <c:barDir val="col"/>
        <c:grouping val="clustered"/>
        <c:varyColors val="0"/>
        <c:ser>
          <c:idx val="1"/>
          <c:order val="0"/>
          <c:tx>
            <c:strRef>
              <c:f>'Figure 2.39'!$I$4</c:f>
              <c:strCache>
                <c:ptCount val="1"/>
                <c:pt idx="0">
                  <c:v>Non-commercial licences</c:v>
                </c:pt>
              </c:strCache>
            </c:strRef>
          </c:tx>
          <c:spPr>
            <a:solidFill>
              <a:srgbClr val="0098C6"/>
            </a:solidFill>
            <a:ln>
              <a:noFill/>
            </a:ln>
            <a:effectLst/>
          </c:spPr>
          <c:invertIfNegative val="0"/>
          <c:cat>
            <c:numRef>
              <c:f>'Figure 2.39'!$H$5:$H$25</c:f>
              <c:numCache>
                <c:formatCode>General</c:formatCode>
                <c:ptCount val="21"/>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numCache>
            </c:numRef>
          </c:cat>
          <c:val>
            <c:numRef>
              <c:f>'Figure 2.39'!$I$5:$I$25</c:f>
              <c:numCache>
                <c:formatCode>#,##0</c:formatCode>
                <c:ptCount val="21"/>
                <c:pt idx="0">
                  <c:v>13917</c:v>
                </c:pt>
                <c:pt idx="1">
                  <c:v>12364</c:v>
                </c:pt>
                <c:pt idx="2">
                  <c:v>10596</c:v>
                </c:pt>
                <c:pt idx="3">
                  <c:v>11635</c:v>
                </c:pt>
                <c:pt idx="4">
                  <c:v>55200</c:v>
                </c:pt>
                <c:pt idx="5">
                  <c:v>4900</c:v>
                </c:pt>
                <c:pt idx="6">
                  <c:v>1100</c:v>
                </c:pt>
                <c:pt idx="7">
                  <c:v>1700</c:v>
                </c:pt>
                <c:pt idx="8" formatCode="General">
                  <c:v>120</c:v>
                </c:pt>
                <c:pt idx="9">
                  <c:v>5672</c:v>
                </c:pt>
                <c:pt idx="10">
                  <c:v>14497</c:v>
                </c:pt>
                <c:pt idx="11">
                  <c:v>4832</c:v>
                </c:pt>
                <c:pt idx="12">
                  <c:v>1558</c:v>
                </c:pt>
                <c:pt idx="13">
                  <c:v>4680</c:v>
                </c:pt>
                <c:pt idx="14">
                  <c:v>1375</c:v>
                </c:pt>
                <c:pt idx="15">
                  <c:v>4379</c:v>
                </c:pt>
                <c:pt idx="16">
                  <c:v>4596</c:v>
                </c:pt>
                <c:pt idx="17">
                  <c:v>5978</c:v>
                </c:pt>
                <c:pt idx="18">
                  <c:v>13387</c:v>
                </c:pt>
                <c:pt idx="19">
                  <c:v>33867</c:v>
                </c:pt>
                <c:pt idx="20">
                  <c:v>32945</c:v>
                </c:pt>
              </c:numCache>
            </c:numRef>
          </c:val>
        </c:ser>
        <c:dLbls>
          <c:showLegendKey val="0"/>
          <c:showVal val="0"/>
          <c:showCatName val="0"/>
          <c:showSerName val="0"/>
          <c:showPercent val="0"/>
          <c:showBubbleSize val="0"/>
        </c:dLbls>
        <c:gapWidth val="200"/>
        <c:axId val="76507976"/>
        <c:axId val="76504448"/>
      </c:barChart>
      <c:catAx>
        <c:axId val="765079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76504448"/>
        <c:crosses val="autoZero"/>
        <c:auto val="1"/>
        <c:lblAlgn val="ctr"/>
        <c:lblOffset val="100"/>
        <c:noMultiLvlLbl val="0"/>
      </c:catAx>
      <c:valAx>
        <c:axId val="76504448"/>
        <c:scaling>
          <c:orientation val="minMax"/>
        </c:scaling>
        <c:delete val="0"/>
        <c:axPos val="l"/>
        <c:title>
          <c:tx>
            <c:strRef>
              <c:f>'Figure 2.39'!$I$4</c:f>
              <c:strCache>
                <c:ptCount val="1"/>
                <c:pt idx="0">
                  <c:v>Non-commercial licences</c:v>
                </c:pt>
              </c:strCache>
            </c:strRef>
          </c:tx>
          <c:layout>
            <c:manualLayout>
              <c:xMode val="edge"/>
              <c:yMode val="edge"/>
              <c:x val="1.7569222372825603E-2"/>
              <c:y val="0.19555878763562201"/>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76507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0</xdr:col>
      <xdr:colOff>2528659</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19048</xdr:colOff>
      <xdr:row>3</xdr:row>
      <xdr:rowOff>23811</xdr:rowOff>
    </xdr:from>
    <xdr:to>
      <xdr:col>8</xdr:col>
      <xdr:colOff>590549</xdr:colOff>
      <xdr:row>21</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23812</xdr:colOff>
      <xdr:row>3</xdr:row>
      <xdr:rowOff>19049</xdr:rowOff>
    </xdr:from>
    <xdr:to>
      <xdr:col>9</xdr:col>
      <xdr:colOff>590550</xdr:colOff>
      <xdr:row>21</xdr:row>
      <xdr:rowOff>171449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xdr:colOff>
      <xdr:row>3</xdr:row>
      <xdr:rowOff>23812</xdr:rowOff>
    </xdr:from>
    <xdr:to>
      <xdr:col>6</xdr:col>
      <xdr:colOff>581025</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3</xdr:row>
      <xdr:rowOff>19050</xdr:rowOff>
    </xdr:from>
    <xdr:to>
      <xdr:col>7</xdr:col>
      <xdr:colOff>381000</xdr:colOff>
      <xdr:row>24</xdr:row>
      <xdr:rowOff>171450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19051</xdr:colOff>
      <xdr:row>3</xdr:row>
      <xdr:rowOff>19050</xdr:rowOff>
    </xdr:from>
    <xdr:to>
      <xdr:col>5</xdr:col>
      <xdr:colOff>590550</xdr:colOff>
      <xdr:row>25</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28576</xdr:colOff>
      <xdr:row>3</xdr:row>
      <xdr:rowOff>19050</xdr:rowOff>
    </xdr:from>
    <xdr:to>
      <xdr:col>5</xdr:col>
      <xdr:colOff>590551</xdr:colOff>
      <xdr:row>24</xdr:row>
      <xdr:rowOff>171450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agriculture.gov.au/abares/forestsaustralia/sofr/sofr-201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tabSelected="1" workbookViewId="0">
      <selection sqref="A1:A3"/>
    </sheetView>
  </sheetViews>
  <sheetFormatPr defaultRowHeight="15" x14ac:dyDescent="0.25"/>
  <cols>
    <col min="1" max="1" width="96.85546875" customWidth="1"/>
  </cols>
  <sheetData>
    <row r="1" spans="1:1" x14ac:dyDescent="0.25">
      <c r="A1" s="46"/>
    </row>
    <row r="2" spans="1:1" x14ac:dyDescent="0.25">
      <c r="A2" s="46"/>
    </row>
    <row r="3" spans="1:1" x14ac:dyDescent="0.25">
      <c r="A3" s="46"/>
    </row>
    <row r="4" spans="1:1" ht="37.5" customHeight="1" x14ac:dyDescent="0.25">
      <c r="A4" s="43" t="s">
        <v>62</v>
      </c>
    </row>
    <row r="5" spans="1:1" ht="57" customHeight="1" x14ac:dyDescent="0.25">
      <c r="A5" s="44" t="s">
        <v>63</v>
      </c>
    </row>
    <row r="6" spans="1:1" ht="94.5" customHeight="1" x14ac:dyDescent="0.25">
      <c r="A6" s="45" t="s">
        <v>68</v>
      </c>
    </row>
    <row r="7" spans="1:1" x14ac:dyDescent="0.25">
      <c r="A7" s="40"/>
    </row>
    <row r="8" spans="1:1" ht="16.5" customHeight="1" x14ac:dyDescent="0.25">
      <c r="A8" s="14" t="s">
        <v>50</v>
      </c>
    </row>
    <row r="9" spans="1:1" x14ac:dyDescent="0.25">
      <c r="A9" s="13" t="s">
        <v>35</v>
      </c>
    </row>
    <row r="10" spans="1:1" ht="15" customHeight="1" x14ac:dyDescent="0.25">
      <c r="A10" s="14" t="s">
        <v>36</v>
      </c>
    </row>
    <row r="11" spans="1:1" x14ac:dyDescent="0.25">
      <c r="A11" s="14" t="s">
        <v>41</v>
      </c>
    </row>
    <row r="12" spans="1:1" x14ac:dyDescent="0.25">
      <c r="A12" s="38" t="s">
        <v>38</v>
      </c>
    </row>
    <row r="13" spans="1:1" x14ac:dyDescent="0.25">
      <c r="A13" s="38" t="s">
        <v>39</v>
      </c>
    </row>
    <row r="14" spans="1:1" x14ac:dyDescent="0.25">
      <c r="A14" s="14" t="s">
        <v>40</v>
      </c>
    </row>
    <row r="15" spans="1:1" x14ac:dyDescent="0.25">
      <c r="A15" s="4"/>
    </row>
    <row r="16" spans="1:1" x14ac:dyDescent="0.25">
      <c r="A16" s="41" t="s">
        <v>64</v>
      </c>
    </row>
    <row r="17" spans="1:1" ht="18.75" customHeight="1" x14ac:dyDescent="0.25">
      <c r="A17" s="42" t="s">
        <v>65</v>
      </c>
    </row>
    <row r="18" spans="1:1" x14ac:dyDescent="0.25">
      <c r="A18" s="42"/>
    </row>
    <row r="19" spans="1:1" ht="68.25" x14ac:dyDescent="0.25">
      <c r="A19" s="39" t="s">
        <v>61</v>
      </c>
    </row>
  </sheetData>
  <mergeCells count="1">
    <mergeCell ref="A1:A3"/>
  </mergeCells>
  <hyperlinks>
    <hyperlink ref="A10" location="'Figure 2.35'!A1" display="Figure 2.35: Population density of macropods in Tasmania from annual spotlight surveys, 2002–15"/>
    <hyperlink ref="A11" location="'Figure 2.36'!A1" display="Figure 2.36: Wallaby hunting commercial game licences sold, Tasmania, 1996–2016"/>
    <hyperlink ref="A12" location="'Figure 2.37'!A1" display="Figure 2.37: Wallaby hunting non-commercial game licences sold, Tasmania, 1996–2016"/>
    <hyperlink ref="A13" location="'Figure 2.38'!A1" display="Figure 2.38: Licences for commercial harvest of common brushtail possums in Tasmania"/>
    <hyperlink ref="A14" location="'Figure 2.39'!A1" display="Figure 2.39: Licences for non-commercial harvest of common brushtail possums in Tasmania"/>
    <hyperlink ref="A8" location="'Table 2.16'!A1" display="Table 2.16: Proportions of honey production from public and private land, 2014-15"/>
    <hyperlink ref="A9" location="'Figure 2.33'!A1" display="Figure 2.33: Tree fern harvesting in Tasmania"/>
    <hyperlink ref="A16" r:id="rId1" display="Use this link to access the Australia's State of the Forests Report 2018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workbookViewId="0"/>
  </sheetViews>
  <sheetFormatPr defaultRowHeight="15" x14ac:dyDescent="0.25"/>
  <cols>
    <col min="1" max="1" width="22" customWidth="1"/>
    <col min="8" max="8" width="10.85546875" customWidth="1"/>
    <col min="10" max="10" width="16.140625" customWidth="1"/>
    <col min="13" max="13" width="12.28515625" customWidth="1"/>
  </cols>
  <sheetData>
    <row r="1" spans="1:14" x14ac:dyDescent="0.25">
      <c r="A1" s="14" t="s">
        <v>46</v>
      </c>
      <c r="B1" s="14"/>
    </row>
    <row r="2" spans="1:14" x14ac:dyDescent="0.25">
      <c r="A2" s="4"/>
      <c r="B2" s="4"/>
      <c r="C2" s="4"/>
      <c r="D2" s="4"/>
      <c r="E2" s="4"/>
      <c r="F2" s="4"/>
      <c r="G2" s="4"/>
      <c r="H2" s="4"/>
      <c r="I2" s="4"/>
      <c r="J2" s="4"/>
      <c r="K2" s="4"/>
      <c r="L2" s="4"/>
      <c r="M2" s="4"/>
    </row>
    <row r="3" spans="1:14" x14ac:dyDescent="0.25">
      <c r="A3" s="62" t="s">
        <v>49</v>
      </c>
      <c r="B3" s="62"/>
      <c r="C3" s="62"/>
      <c r="D3" s="62"/>
      <c r="E3" s="62"/>
      <c r="F3" s="62"/>
      <c r="G3" s="62"/>
      <c r="H3" s="62"/>
      <c r="I3" s="4"/>
      <c r="J3" s="4"/>
      <c r="K3" s="4"/>
      <c r="L3" s="4"/>
      <c r="M3" s="4"/>
    </row>
    <row r="4" spans="1:14" x14ac:dyDescent="0.25">
      <c r="A4" s="64" t="s">
        <v>7</v>
      </c>
      <c r="B4" s="65" t="s">
        <v>48</v>
      </c>
      <c r="C4" s="65"/>
      <c r="D4" s="65"/>
      <c r="E4" s="65"/>
      <c r="F4" s="65"/>
      <c r="G4" s="65"/>
      <c r="H4" s="65"/>
      <c r="I4" s="4"/>
      <c r="J4" s="4"/>
      <c r="K4" s="4"/>
      <c r="L4" s="4"/>
      <c r="M4" s="4"/>
    </row>
    <row r="5" spans="1:14" x14ac:dyDescent="0.25">
      <c r="A5" s="64"/>
      <c r="B5" s="66" t="s">
        <v>0</v>
      </c>
      <c r="C5" s="66" t="s">
        <v>3</v>
      </c>
      <c r="D5" s="66" t="s">
        <v>8</v>
      </c>
      <c r="E5" s="66" t="s">
        <v>1</v>
      </c>
      <c r="F5" s="66" t="s">
        <v>2</v>
      </c>
      <c r="G5" s="66" t="s">
        <v>4</v>
      </c>
      <c r="H5" s="66" t="s">
        <v>5</v>
      </c>
      <c r="I5" s="4"/>
      <c r="J5" s="4"/>
      <c r="K5" s="4"/>
      <c r="L5" s="4"/>
      <c r="M5" s="4"/>
    </row>
    <row r="6" spans="1:14" x14ac:dyDescent="0.25">
      <c r="A6" s="67" t="s">
        <v>9</v>
      </c>
      <c r="B6" s="68">
        <v>26</v>
      </c>
      <c r="C6" s="68">
        <v>40</v>
      </c>
      <c r="D6" s="68">
        <v>22</v>
      </c>
      <c r="E6" s="68">
        <v>0</v>
      </c>
      <c r="F6" s="68">
        <v>51</v>
      </c>
      <c r="G6" s="68">
        <v>37</v>
      </c>
      <c r="H6" s="68">
        <v>25</v>
      </c>
      <c r="I6" s="4"/>
      <c r="J6" s="4"/>
      <c r="K6" s="4"/>
      <c r="L6" s="4"/>
      <c r="M6" s="4"/>
    </row>
    <row r="7" spans="1:14" x14ac:dyDescent="0.25">
      <c r="A7" s="67" t="s">
        <v>10</v>
      </c>
      <c r="B7" s="68">
        <v>14</v>
      </c>
      <c r="C7" s="68">
        <v>11</v>
      </c>
      <c r="D7" s="68">
        <v>5</v>
      </c>
      <c r="E7" s="68">
        <v>7</v>
      </c>
      <c r="F7" s="68">
        <v>30</v>
      </c>
      <c r="G7" s="68">
        <v>26</v>
      </c>
      <c r="H7" s="68">
        <v>12</v>
      </c>
      <c r="I7" s="4"/>
      <c r="J7" s="4"/>
      <c r="K7" s="4"/>
      <c r="L7" s="4"/>
      <c r="M7" s="4"/>
    </row>
    <row r="8" spans="1:14" x14ac:dyDescent="0.25">
      <c r="A8" s="67" t="s">
        <v>11</v>
      </c>
      <c r="B8" s="68">
        <v>1</v>
      </c>
      <c r="C8" s="68">
        <v>8</v>
      </c>
      <c r="D8" s="68">
        <v>1</v>
      </c>
      <c r="E8" s="68">
        <v>0</v>
      </c>
      <c r="F8" s="68">
        <v>0</v>
      </c>
      <c r="G8" s="68">
        <v>0</v>
      </c>
      <c r="H8" s="68">
        <v>2</v>
      </c>
      <c r="I8" s="4"/>
      <c r="J8" s="4"/>
      <c r="K8" s="4"/>
      <c r="L8" s="4"/>
      <c r="M8" s="4"/>
    </row>
    <row r="9" spans="1:14" x14ac:dyDescent="0.25">
      <c r="A9" s="69" t="s">
        <v>12</v>
      </c>
      <c r="B9" s="70">
        <v>41</v>
      </c>
      <c r="C9" s="70">
        <v>58</v>
      </c>
      <c r="D9" s="70">
        <v>28</v>
      </c>
      <c r="E9" s="70">
        <v>7</v>
      </c>
      <c r="F9" s="70">
        <v>82</v>
      </c>
      <c r="G9" s="70">
        <v>63</v>
      </c>
      <c r="H9" s="70">
        <v>39</v>
      </c>
      <c r="I9" s="4"/>
      <c r="J9" s="4"/>
      <c r="K9" s="4"/>
      <c r="L9" s="4"/>
      <c r="M9" s="4"/>
    </row>
    <row r="10" spans="1:14" x14ac:dyDescent="0.25">
      <c r="A10" s="69" t="s">
        <v>13</v>
      </c>
      <c r="B10" s="70">
        <v>59</v>
      </c>
      <c r="C10" s="70">
        <v>42</v>
      </c>
      <c r="D10" s="70">
        <v>72</v>
      </c>
      <c r="E10" s="70">
        <v>93</v>
      </c>
      <c r="F10" s="70">
        <v>18</v>
      </c>
      <c r="G10" s="70">
        <v>37</v>
      </c>
      <c r="H10" s="70">
        <v>61</v>
      </c>
      <c r="I10" s="4"/>
      <c r="J10" s="4"/>
      <c r="K10" s="4"/>
      <c r="L10" s="4"/>
      <c r="M10" s="4"/>
    </row>
    <row r="11" spans="1:14" ht="20.25" customHeight="1" x14ac:dyDescent="0.25">
      <c r="A11" s="71" t="s">
        <v>6</v>
      </c>
      <c r="B11" s="72">
        <v>100</v>
      </c>
      <c r="C11" s="72">
        <v>100</v>
      </c>
      <c r="D11" s="72">
        <v>100</v>
      </c>
      <c r="E11" s="72">
        <v>100</v>
      </c>
      <c r="F11" s="72">
        <v>100</v>
      </c>
      <c r="G11" s="72">
        <v>100</v>
      </c>
      <c r="H11" s="72">
        <v>100</v>
      </c>
      <c r="I11" s="4"/>
      <c r="J11" s="4"/>
      <c r="K11" s="4"/>
      <c r="L11" s="4"/>
      <c r="M11" s="4"/>
    </row>
    <row r="12" spans="1:14" ht="15" customHeight="1" x14ac:dyDescent="0.25">
      <c r="A12" s="63" t="s">
        <v>14</v>
      </c>
      <c r="B12" s="63"/>
      <c r="C12" s="63"/>
      <c r="D12" s="63"/>
      <c r="E12" s="63"/>
      <c r="F12" s="63"/>
      <c r="G12" s="63"/>
      <c r="H12" s="63"/>
      <c r="I12" s="4"/>
      <c r="J12" s="4"/>
      <c r="K12" s="4"/>
      <c r="L12" s="4"/>
      <c r="M12" s="4"/>
      <c r="N12" s="2"/>
    </row>
    <row r="13" spans="1:14" ht="36.75" customHeight="1" x14ac:dyDescent="0.25">
      <c r="A13" s="48" t="s">
        <v>15</v>
      </c>
      <c r="B13" s="48"/>
      <c r="C13" s="48"/>
      <c r="D13" s="48"/>
      <c r="E13" s="48"/>
      <c r="F13" s="48"/>
      <c r="G13" s="48"/>
      <c r="H13" s="48"/>
      <c r="I13" s="4"/>
      <c r="J13" s="4"/>
      <c r="K13" s="4"/>
      <c r="L13" s="4"/>
      <c r="M13" s="4"/>
    </row>
    <row r="14" spans="1:14" x14ac:dyDescent="0.25">
      <c r="A14" s="11"/>
      <c r="B14" s="11"/>
      <c r="C14" s="11"/>
      <c r="D14" s="11"/>
      <c r="E14" s="11"/>
      <c r="F14" s="11"/>
      <c r="G14" s="11"/>
      <c r="H14" s="11"/>
      <c r="I14" s="4"/>
      <c r="J14" s="4"/>
      <c r="K14" s="4"/>
      <c r="L14" s="4"/>
      <c r="M14" s="4"/>
    </row>
    <row r="15" spans="1:14" x14ac:dyDescent="0.25">
      <c r="A15" s="14" t="s">
        <v>46</v>
      </c>
      <c r="B15" s="13"/>
      <c r="C15" s="4"/>
      <c r="D15" s="4"/>
      <c r="E15" s="4"/>
      <c r="F15" s="4"/>
      <c r="G15" s="4"/>
      <c r="H15" s="4"/>
      <c r="I15" s="4"/>
      <c r="J15" s="4"/>
      <c r="K15" s="4"/>
      <c r="L15" s="4"/>
      <c r="M15" s="4"/>
    </row>
    <row r="16" spans="1:14" x14ac:dyDescent="0.25">
      <c r="A16" s="4"/>
      <c r="B16" s="4"/>
      <c r="C16" s="4"/>
      <c r="D16" s="4"/>
      <c r="E16" s="4"/>
      <c r="F16" s="4"/>
      <c r="G16" s="4"/>
      <c r="H16" s="4"/>
      <c r="I16" s="4"/>
      <c r="J16" s="4"/>
      <c r="K16" s="4"/>
      <c r="L16" s="4"/>
      <c r="M16" s="4"/>
    </row>
    <row r="17" spans="1:13" x14ac:dyDescent="0.25">
      <c r="D17" s="4"/>
      <c r="E17" s="4"/>
      <c r="F17" s="4"/>
      <c r="G17" s="4"/>
      <c r="H17" s="4"/>
      <c r="I17" s="4"/>
      <c r="J17" s="4"/>
      <c r="K17" s="4"/>
      <c r="L17" s="4"/>
      <c r="M17" s="4"/>
    </row>
    <row r="18" spans="1:13" x14ac:dyDescent="0.25">
      <c r="A18" s="4"/>
      <c r="B18" s="4"/>
      <c r="C18" s="4"/>
      <c r="D18" s="4"/>
      <c r="E18" s="4"/>
      <c r="F18" s="4"/>
      <c r="G18" s="4"/>
      <c r="H18" s="4"/>
      <c r="I18" s="4"/>
      <c r="J18" s="4"/>
      <c r="K18" s="4"/>
      <c r="L18" s="4"/>
      <c r="M18" s="4"/>
    </row>
    <row r="19" spans="1:13" x14ac:dyDescent="0.25">
      <c r="A19" s="4"/>
      <c r="B19" s="4"/>
      <c r="C19" s="4"/>
      <c r="D19" s="4"/>
      <c r="E19" s="4"/>
      <c r="F19" s="4"/>
      <c r="G19" s="4"/>
      <c r="H19" s="4"/>
      <c r="I19" s="4"/>
      <c r="J19" s="4"/>
      <c r="K19" s="4"/>
      <c r="L19" s="4"/>
      <c r="M19" s="4"/>
    </row>
    <row r="20" spans="1:13" x14ac:dyDescent="0.25">
      <c r="A20" s="4"/>
      <c r="B20" s="4"/>
      <c r="C20" s="4"/>
      <c r="D20" s="4"/>
      <c r="E20" s="4"/>
      <c r="F20" s="4"/>
      <c r="G20" s="4"/>
      <c r="H20" s="4"/>
      <c r="I20" s="4"/>
      <c r="J20" s="4"/>
      <c r="K20" s="4"/>
      <c r="L20" s="4"/>
      <c r="M20" s="4"/>
    </row>
    <row r="21" spans="1:13" x14ac:dyDescent="0.25">
      <c r="A21" s="4"/>
      <c r="B21" s="4"/>
      <c r="C21" s="4"/>
      <c r="D21" s="4"/>
      <c r="E21" s="4"/>
      <c r="F21" s="4"/>
      <c r="G21" s="4"/>
      <c r="H21" s="4"/>
      <c r="I21" s="4"/>
      <c r="J21" s="4"/>
      <c r="K21" s="4"/>
      <c r="L21" s="4"/>
      <c r="M21" s="4"/>
    </row>
  </sheetData>
  <mergeCells count="5">
    <mergeCell ref="A3:H3"/>
    <mergeCell ref="A4:A5"/>
    <mergeCell ref="B4:H4"/>
    <mergeCell ref="A13:H13"/>
    <mergeCell ref="A12:H12"/>
  </mergeCells>
  <hyperlinks>
    <hyperlink ref="A1" location="'Index '!A1" display="Back to Index Page"/>
    <hyperlink ref="A15" location="'Index '!A1" display="Back to Index Pag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workbookViewId="0"/>
  </sheetViews>
  <sheetFormatPr defaultRowHeight="15" x14ac:dyDescent="0.25"/>
  <cols>
    <col min="1" max="1" width="10.140625" customWidth="1"/>
    <col min="3" max="3" width="21" bestFit="1" customWidth="1"/>
    <col min="12" max="12" width="15.28515625" customWidth="1"/>
    <col min="13" max="13" width="31.85546875" bestFit="1" customWidth="1"/>
    <col min="14" max="14" width="21.5703125" customWidth="1"/>
    <col min="15" max="15" width="23.85546875" customWidth="1"/>
  </cols>
  <sheetData>
    <row r="1" spans="1:15" x14ac:dyDescent="0.25">
      <c r="A1" s="14" t="s">
        <v>46</v>
      </c>
      <c r="B1" s="14"/>
    </row>
    <row r="3" spans="1:15" x14ac:dyDescent="0.25">
      <c r="A3" s="49" t="s">
        <v>35</v>
      </c>
      <c r="B3" s="49"/>
      <c r="C3" s="49"/>
      <c r="D3" s="49"/>
      <c r="E3" s="49"/>
      <c r="F3" s="49"/>
      <c r="G3" s="49"/>
      <c r="H3" s="49"/>
      <c r="I3" s="49"/>
      <c r="L3" s="51" t="s">
        <v>43</v>
      </c>
      <c r="M3" s="51"/>
      <c r="N3" s="35"/>
      <c r="O3" s="35"/>
    </row>
    <row r="4" spans="1:15" x14ac:dyDescent="0.25">
      <c r="L4" s="15" t="s">
        <v>29</v>
      </c>
      <c r="M4" s="18" t="s">
        <v>28</v>
      </c>
    </row>
    <row r="5" spans="1:15" x14ac:dyDescent="0.25">
      <c r="L5" s="19" t="s">
        <v>51</v>
      </c>
      <c r="M5" s="37">
        <v>64182</v>
      </c>
    </row>
    <row r="6" spans="1:15" x14ac:dyDescent="0.25">
      <c r="L6" s="22" t="s">
        <v>52</v>
      </c>
      <c r="M6" s="31">
        <v>54886</v>
      </c>
    </row>
    <row r="7" spans="1:15" x14ac:dyDescent="0.25">
      <c r="L7" s="22" t="s">
        <v>53</v>
      </c>
      <c r="M7" s="31">
        <v>61368</v>
      </c>
    </row>
    <row r="8" spans="1:15" x14ac:dyDescent="0.25">
      <c r="L8" s="22" t="s">
        <v>54</v>
      </c>
      <c r="M8" s="31">
        <v>45131</v>
      </c>
    </row>
    <row r="9" spans="1:15" x14ac:dyDescent="0.25">
      <c r="L9" s="22" t="s">
        <v>55</v>
      </c>
      <c r="M9" s="31">
        <v>43843</v>
      </c>
    </row>
    <row r="10" spans="1:15" x14ac:dyDescent="0.25">
      <c r="K10" s="9"/>
      <c r="L10" s="22" t="s">
        <v>56</v>
      </c>
      <c r="M10" s="31">
        <v>35361</v>
      </c>
    </row>
    <row r="11" spans="1:15" x14ac:dyDescent="0.25">
      <c r="K11" s="9"/>
      <c r="L11" s="22" t="s">
        <v>57</v>
      </c>
      <c r="M11" s="31">
        <v>17529</v>
      </c>
    </row>
    <row r="12" spans="1:15" x14ac:dyDescent="0.25">
      <c r="K12" s="9"/>
      <c r="L12" s="22" t="s">
        <v>58</v>
      </c>
      <c r="M12" s="31">
        <v>19905</v>
      </c>
    </row>
    <row r="13" spans="1:15" x14ac:dyDescent="0.25">
      <c r="K13" s="9"/>
      <c r="L13" s="22" t="s">
        <v>59</v>
      </c>
      <c r="M13" s="31">
        <v>11229</v>
      </c>
    </row>
    <row r="14" spans="1:15" x14ac:dyDescent="0.25">
      <c r="K14" s="9"/>
      <c r="L14" s="22" t="s">
        <v>20</v>
      </c>
      <c r="M14" s="31">
        <v>22177</v>
      </c>
    </row>
    <row r="15" spans="1:15" x14ac:dyDescent="0.25">
      <c r="L15" s="22" t="s">
        <v>19</v>
      </c>
      <c r="M15" s="31">
        <v>8572</v>
      </c>
    </row>
    <row r="16" spans="1:15" x14ac:dyDescent="0.25">
      <c r="L16" s="22" t="s">
        <v>18</v>
      </c>
      <c r="M16" s="31">
        <v>8982</v>
      </c>
    </row>
    <row r="17" spans="1:13" x14ac:dyDescent="0.25">
      <c r="L17" s="22" t="s">
        <v>17</v>
      </c>
      <c r="M17" s="31">
        <v>11014</v>
      </c>
    </row>
    <row r="18" spans="1:13" x14ac:dyDescent="0.25">
      <c r="L18" s="25" t="s">
        <v>16</v>
      </c>
      <c r="M18" s="33">
        <v>13086</v>
      </c>
    </row>
    <row r="23" spans="1:13" x14ac:dyDescent="0.25">
      <c r="A23" s="50" t="s">
        <v>60</v>
      </c>
      <c r="B23" s="50"/>
      <c r="C23" s="50"/>
      <c r="D23" s="50"/>
      <c r="E23" s="50"/>
      <c r="F23" s="50"/>
      <c r="G23" s="50"/>
      <c r="H23" s="50"/>
      <c r="I23" s="50"/>
    </row>
    <row r="25" spans="1:13" x14ac:dyDescent="0.25">
      <c r="A25" s="14" t="s">
        <v>46</v>
      </c>
      <c r="B25" s="14"/>
    </row>
  </sheetData>
  <mergeCells count="3">
    <mergeCell ref="A3:I3"/>
    <mergeCell ref="A23:I23"/>
    <mergeCell ref="L3:M3"/>
  </mergeCells>
  <hyperlinks>
    <hyperlink ref="A1:B1" location="'Index '!A1" display="Back to Index Page"/>
    <hyperlink ref="A25:B25" location="'Index '!A1" display="Back to Index Page"/>
  </hyperlink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workbookViewId="0">
      <selection sqref="A1:B1"/>
    </sheetView>
  </sheetViews>
  <sheetFormatPr defaultRowHeight="15" x14ac:dyDescent="0.25"/>
  <cols>
    <col min="1" max="1" width="12.42578125" customWidth="1"/>
    <col min="13" max="13" width="20.28515625" customWidth="1"/>
    <col min="14" max="14" width="14.7109375" customWidth="1"/>
    <col min="15" max="15" width="17.7109375" bestFit="1" customWidth="1"/>
  </cols>
  <sheetData>
    <row r="1" spans="1:20" x14ac:dyDescent="0.25">
      <c r="A1" s="52" t="s">
        <v>46</v>
      </c>
      <c r="B1" s="52"/>
    </row>
    <row r="3" spans="1:20" ht="27" customHeight="1" x14ac:dyDescent="0.25">
      <c r="A3" s="56" t="s">
        <v>36</v>
      </c>
      <c r="B3" s="56"/>
      <c r="C3" s="56"/>
      <c r="D3" s="56"/>
      <c r="E3" s="56"/>
      <c r="F3" s="56"/>
      <c r="G3" s="56"/>
      <c r="H3" s="56"/>
      <c r="I3" s="56"/>
      <c r="J3" s="56"/>
      <c r="L3" s="47" t="s">
        <v>44</v>
      </c>
      <c r="M3" s="47"/>
      <c r="N3" s="47"/>
      <c r="O3" s="47"/>
      <c r="P3" s="36"/>
      <c r="Q3" s="36"/>
      <c r="R3" s="36"/>
      <c r="S3" s="36"/>
      <c r="T3" s="36"/>
    </row>
    <row r="4" spans="1:20" x14ac:dyDescent="0.25">
      <c r="K4" s="9"/>
      <c r="L4" s="17"/>
      <c r="M4" s="53" t="s">
        <v>42</v>
      </c>
      <c r="N4" s="53"/>
      <c r="O4" s="54"/>
    </row>
    <row r="5" spans="1:20" ht="14.25" customHeight="1" x14ac:dyDescent="0.25">
      <c r="K5" s="9"/>
      <c r="L5" s="15" t="s">
        <v>25</v>
      </c>
      <c r="M5" s="28" t="s">
        <v>24</v>
      </c>
      <c r="N5" s="29" t="s">
        <v>23</v>
      </c>
      <c r="O5" s="30" t="s">
        <v>22</v>
      </c>
    </row>
    <row r="6" spans="1:20" x14ac:dyDescent="0.25">
      <c r="K6" s="9"/>
      <c r="L6" s="19">
        <v>2002</v>
      </c>
      <c r="M6" s="20">
        <v>21.335802000000001</v>
      </c>
      <c r="N6" s="21">
        <v>59.303220000000003</v>
      </c>
      <c r="O6" s="21">
        <v>37.019243000000003</v>
      </c>
    </row>
    <row r="7" spans="1:20" x14ac:dyDescent="0.25">
      <c r="K7" s="9"/>
      <c r="L7" s="22">
        <v>2003</v>
      </c>
      <c r="M7" s="23">
        <v>20.444123000000001</v>
      </c>
      <c r="N7" s="24">
        <v>56.773040999999999</v>
      </c>
      <c r="O7" s="24">
        <v>32.689053000000001</v>
      </c>
    </row>
    <row r="8" spans="1:20" x14ac:dyDescent="0.25">
      <c r="K8" s="9"/>
      <c r="L8" s="22">
        <v>2004</v>
      </c>
      <c r="M8" s="23">
        <v>26.908795999999999</v>
      </c>
      <c r="N8" s="24">
        <v>55.929648</v>
      </c>
      <c r="O8" s="24">
        <v>48.927267999999998</v>
      </c>
    </row>
    <row r="9" spans="1:20" x14ac:dyDescent="0.25">
      <c r="K9" s="9"/>
      <c r="L9" s="22">
        <v>2005</v>
      </c>
      <c r="M9" s="23">
        <v>44.296537999999998</v>
      </c>
      <c r="N9" s="24">
        <v>79.966348999999994</v>
      </c>
      <c r="O9" s="24">
        <v>67.330579</v>
      </c>
    </row>
    <row r="10" spans="1:20" x14ac:dyDescent="0.25">
      <c r="K10" s="9"/>
      <c r="L10" s="22">
        <v>2006</v>
      </c>
      <c r="M10" s="23">
        <v>32.927630000000001</v>
      </c>
      <c r="N10" s="24">
        <v>64.363578000000004</v>
      </c>
      <c r="O10" s="24">
        <v>38.643065</v>
      </c>
    </row>
    <row r="11" spans="1:20" x14ac:dyDescent="0.25">
      <c r="K11" s="9"/>
      <c r="L11" s="22">
        <v>2007</v>
      </c>
      <c r="M11" s="23">
        <v>29.137993999999999</v>
      </c>
      <c r="N11" s="24">
        <v>68.158846999999994</v>
      </c>
      <c r="O11" s="24">
        <v>33.952024999999999</v>
      </c>
    </row>
    <row r="12" spans="1:20" x14ac:dyDescent="0.25">
      <c r="K12" s="9"/>
      <c r="L12" s="22">
        <v>2008</v>
      </c>
      <c r="M12" s="23">
        <v>23.119160000000001</v>
      </c>
      <c r="N12" s="24">
        <v>104.84644299999999</v>
      </c>
      <c r="O12" s="24">
        <v>38.643065</v>
      </c>
    </row>
    <row r="13" spans="1:20" x14ac:dyDescent="0.25">
      <c r="K13" s="9"/>
      <c r="L13" s="22">
        <v>2009</v>
      </c>
      <c r="M13" s="24">
        <v>22.673321000000001</v>
      </c>
      <c r="N13" s="24">
        <v>59.303220000000003</v>
      </c>
      <c r="O13" s="24">
        <v>36.658394000000001</v>
      </c>
    </row>
    <row r="14" spans="1:20" x14ac:dyDescent="0.25">
      <c r="K14" s="9"/>
      <c r="L14" s="22">
        <v>2010</v>
      </c>
      <c r="M14" s="24">
        <v>21.558721999999999</v>
      </c>
      <c r="N14" s="24">
        <v>46.230628000000003</v>
      </c>
      <c r="O14" s="24">
        <v>21.141877000000001</v>
      </c>
    </row>
    <row r="15" spans="1:20" x14ac:dyDescent="0.25">
      <c r="K15" s="9"/>
      <c r="L15" s="22">
        <v>2011</v>
      </c>
      <c r="M15" s="24">
        <v>26.462956999999999</v>
      </c>
      <c r="N15" s="24">
        <v>57.616433999999998</v>
      </c>
      <c r="O15" s="24">
        <v>39.184339000000001</v>
      </c>
    </row>
    <row r="16" spans="1:20" x14ac:dyDescent="0.25">
      <c r="K16" s="9"/>
      <c r="L16" s="22">
        <v>2012</v>
      </c>
      <c r="M16" s="24">
        <v>33.596389000000002</v>
      </c>
      <c r="N16" s="24">
        <v>70.689025999999998</v>
      </c>
      <c r="O16" s="24">
        <v>33.410750999999998</v>
      </c>
    </row>
    <row r="17" spans="1:15" x14ac:dyDescent="0.25">
      <c r="K17" s="9"/>
      <c r="L17" s="22">
        <v>2013</v>
      </c>
      <c r="M17" s="24">
        <v>28.023395000000001</v>
      </c>
      <c r="N17" s="24">
        <v>81.231437999999997</v>
      </c>
      <c r="O17" s="24">
        <v>39.003914000000002</v>
      </c>
    </row>
    <row r="18" spans="1:15" x14ac:dyDescent="0.25">
      <c r="K18" s="9"/>
      <c r="L18" s="22">
        <v>2014</v>
      </c>
      <c r="M18" s="24">
        <v>38.723543999999997</v>
      </c>
      <c r="N18" s="24">
        <v>66.050364000000002</v>
      </c>
      <c r="O18" s="24">
        <v>27.456738999999999</v>
      </c>
    </row>
    <row r="19" spans="1:15" x14ac:dyDescent="0.25">
      <c r="K19" s="9"/>
      <c r="L19" s="25">
        <v>2015</v>
      </c>
      <c r="M19" s="26">
        <v>61.684280000000001</v>
      </c>
      <c r="N19" s="27">
        <v>99.786084000000002</v>
      </c>
      <c r="O19" s="27">
        <v>31.786929000000001</v>
      </c>
    </row>
    <row r="23" spans="1:15" x14ac:dyDescent="0.25">
      <c r="A23" s="55" t="s">
        <v>47</v>
      </c>
      <c r="B23" s="55"/>
      <c r="C23" s="55"/>
      <c r="D23" s="55"/>
      <c r="E23" s="55"/>
      <c r="F23" s="55"/>
      <c r="G23" s="55"/>
      <c r="H23" s="55"/>
      <c r="I23" s="55"/>
      <c r="J23" s="55"/>
    </row>
    <row r="24" spans="1:15" x14ac:dyDescent="0.25">
      <c r="A24" s="1"/>
    </row>
    <row r="25" spans="1:15" x14ac:dyDescent="0.25">
      <c r="A25" s="52" t="s">
        <v>46</v>
      </c>
      <c r="B25" s="52"/>
    </row>
  </sheetData>
  <mergeCells count="6">
    <mergeCell ref="A1:B1"/>
    <mergeCell ref="M4:O4"/>
    <mergeCell ref="A25:B25"/>
    <mergeCell ref="L3:O3"/>
    <mergeCell ref="A23:J23"/>
    <mergeCell ref="A3:J3"/>
  </mergeCells>
  <hyperlinks>
    <hyperlink ref="A1:B1" location="'Index '!A1" display="[Back to Index Page]"/>
    <hyperlink ref="A25:B25" location="'Index '!A1" display="[Back to Index Page]"/>
  </hyperlink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B1"/>
    </sheetView>
  </sheetViews>
  <sheetFormatPr defaultRowHeight="15" x14ac:dyDescent="0.25"/>
  <cols>
    <col min="1" max="1" width="13.42578125" customWidth="1"/>
    <col min="3" max="3" width="19.42578125" bestFit="1" customWidth="1"/>
    <col min="4" max="4" width="37.5703125" customWidth="1"/>
    <col min="5" max="5" width="11" customWidth="1"/>
    <col min="9" max="9" width="25.42578125" customWidth="1"/>
    <col min="10" max="10" width="34.7109375" customWidth="1"/>
  </cols>
  <sheetData>
    <row r="1" spans="1:11" x14ac:dyDescent="0.25">
      <c r="A1" s="52" t="s">
        <v>46</v>
      </c>
      <c r="B1" s="52"/>
    </row>
    <row r="2" spans="1:11" x14ac:dyDescent="0.25">
      <c r="I2" s="9"/>
      <c r="J2" s="9"/>
    </row>
    <row r="3" spans="1:11" x14ac:dyDescent="0.25">
      <c r="A3" s="57" t="s">
        <v>37</v>
      </c>
      <c r="B3" s="57"/>
      <c r="C3" s="57"/>
      <c r="D3" s="57"/>
      <c r="E3" s="57"/>
      <c r="I3" s="58" t="s">
        <v>31</v>
      </c>
      <c r="J3" s="58"/>
      <c r="K3" s="10"/>
    </row>
    <row r="4" spans="1:11" x14ac:dyDescent="0.25">
      <c r="D4" s="5"/>
      <c r="H4" s="9"/>
      <c r="I4" s="15" t="s">
        <v>21</v>
      </c>
      <c r="J4" s="18" t="s">
        <v>32</v>
      </c>
    </row>
    <row r="5" spans="1:11" x14ac:dyDescent="0.25">
      <c r="D5" s="5"/>
      <c r="H5" s="9"/>
      <c r="I5" s="22">
        <v>1996</v>
      </c>
      <c r="J5" s="16">
        <v>113</v>
      </c>
    </row>
    <row r="6" spans="1:11" x14ac:dyDescent="0.25">
      <c r="D6" s="5"/>
      <c r="H6" s="9"/>
      <c r="I6" s="22">
        <f t="shared" ref="I6:I20" si="0">I5+1</f>
        <v>1997</v>
      </c>
      <c r="J6" s="16">
        <v>80</v>
      </c>
    </row>
    <row r="7" spans="1:11" x14ac:dyDescent="0.25">
      <c r="D7" s="5"/>
      <c r="H7" s="9"/>
      <c r="I7" s="22">
        <f t="shared" si="0"/>
        <v>1998</v>
      </c>
      <c r="J7" s="16">
        <v>61</v>
      </c>
    </row>
    <row r="8" spans="1:11" x14ac:dyDescent="0.25">
      <c r="D8" s="5"/>
      <c r="H8" s="9"/>
      <c r="I8" s="22">
        <f t="shared" si="0"/>
        <v>1999</v>
      </c>
      <c r="J8" s="16">
        <v>50</v>
      </c>
    </row>
    <row r="9" spans="1:11" x14ac:dyDescent="0.25">
      <c r="D9" s="5"/>
      <c r="H9" s="9"/>
      <c r="I9" s="22">
        <f t="shared" si="0"/>
        <v>2000</v>
      </c>
      <c r="J9" s="16">
        <v>44</v>
      </c>
    </row>
    <row r="10" spans="1:11" x14ac:dyDescent="0.25">
      <c r="D10" s="5"/>
      <c r="H10" s="9"/>
      <c r="I10" s="22">
        <f t="shared" si="0"/>
        <v>2001</v>
      </c>
      <c r="J10" s="16">
        <v>45</v>
      </c>
    </row>
    <row r="11" spans="1:11" x14ac:dyDescent="0.25">
      <c r="D11" s="5"/>
      <c r="H11" s="9"/>
      <c r="I11" s="22">
        <f t="shared" si="0"/>
        <v>2002</v>
      </c>
      <c r="J11" s="16">
        <v>49</v>
      </c>
    </row>
    <row r="12" spans="1:11" x14ac:dyDescent="0.25">
      <c r="D12" s="5"/>
      <c r="H12" s="9"/>
      <c r="I12" s="22">
        <f t="shared" si="0"/>
        <v>2003</v>
      </c>
      <c r="J12" s="16">
        <v>46</v>
      </c>
    </row>
    <row r="13" spans="1:11" x14ac:dyDescent="0.25">
      <c r="D13" s="5"/>
      <c r="H13" s="9"/>
      <c r="I13" s="22">
        <f t="shared" si="0"/>
        <v>2004</v>
      </c>
      <c r="J13" s="16">
        <v>60</v>
      </c>
    </row>
    <row r="14" spans="1:11" x14ac:dyDescent="0.25">
      <c r="D14" s="5"/>
      <c r="H14" s="9"/>
      <c r="I14" s="22">
        <f t="shared" si="0"/>
        <v>2005</v>
      </c>
      <c r="J14" s="16">
        <v>52</v>
      </c>
    </row>
    <row r="15" spans="1:11" x14ac:dyDescent="0.25">
      <c r="D15" s="5"/>
      <c r="H15" s="9"/>
      <c r="I15" s="22">
        <f t="shared" si="0"/>
        <v>2006</v>
      </c>
      <c r="J15" s="16">
        <v>27</v>
      </c>
    </row>
    <row r="16" spans="1:11" x14ac:dyDescent="0.25">
      <c r="D16" s="5"/>
      <c r="H16" s="9"/>
      <c r="I16" s="22">
        <f t="shared" si="0"/>
        <v>2007</v>
      </c>
      <c r="J16" s="16">
        <v>33</v>
      </c>
    </row>
    <row r="17" spans="1:10" x14ac:dyDescent="0.25">
      <c r="D17" s="5"/>
      <c r="H17" s="9"/>
      <c r="I17" s="22">
        <f t="shared" si="0"/>
        <v>2008</v>
      </c>
      <c r="J17" s="16">
        <v>28</v>
      </c>
    </row>
    <row r="18" spans="1:10" x14ac:dyDescent="0.25">
      <c r="D18" s="5"/>
      <c r="H18" s="9"/>
      <c r="I18" s="22">
        <f t="shared" si="0"/>
        <v>2009</v>
      </c>
      <c r="J18" s="16">
        <v>29</v>
      </c>
    </row>
    <row r="19" spans="1:10" x14ac:dyDescent="0.25">
      <c r="D19" s="5"/>
      <c r="H19" s="9"/>
      <c r="I19" s="22">
        <f>I18+1</f>
        <v>2010</v>
      </c>
      <c r="J19" s="16">
        <v>32</v>
      </c>
    </row>
    <row r="20" spans="1:10" x14ac:dyDescent="0.25">
      <c r="D20" s="5"/>
      <c r="H20" s="9"/>
      <c r="I20" s="22">
        <f t="shared" si="0"/>
        <v>2011</v>
      </c>
      <c r="J20" s="16">
        <v>31</v>
      </c>
    </row>
    <row r="21" spans="1:10" x14ac:dyDescent="0.25">
      <c r="D21" s="5"/>
      <c r="H21" s="9"/>
      <c r="I21" s="22">
        <v>2012</v>
      </c>
      <c r="J21" s="16">
        <v>33</v>
      </c>
    </row>
    <row r="22" spans="1:10" x14ac:dyDescent="0.25">
      <c r="D22" s="5"/>
      <c r="H22" s="9"/>
      <c r="I22" s="22">
        <v>2013</v>
      </c>
      <c r="J22" s="16">
        <v>38</v>
      </c>
    </row>
    <row r="23" spans="1:10" x14ac:dyDescent="0.25">
      <c r="D23" s="5"/>
      <c r="H23" s="9"/>
      <c r="I23" s="22">
        <v>2014</v>
      </c>
      <c r="J23" s="16">
        <v>35</v>
      </c>
    </row>
    <row r="24" spans="1:10" x14ac:dyDescent="0.25">
      <c r="D24" s="5"/>
      <c r="H24" s="9"/>
      <c r="I24" s="22">
        <v>2015</v>
      </c>
      <c r="J24" s="16">
        <v>45</v>
      </c>
    </row>
    <row r="25" spans="1:10" x14ac:dyDescent="0.25">
      <c r="D25" s="5"/>
      <c r="H25" s="9"/>
      <c r="I25" s="25">
        <v>2016</v>
      </c>
      <c r="J25" s="32">
        <v>38</v>
      </c>
    </row>
    <row r="26" spans="1:10" x14ac:dyDescent="0.25">
      <c r="A26" s="55" t="s">
        <v>27</v>
      </c>
      <c r="B26" s="55"/>
      <c r="C26" s="55"/>
      <c r="D26" s="55"/>
      <c r="E26" s="55"/>
      <c r="F26" s="55"/>
      <c r="G26" s="55"/>
    </row>
    <row r="27" spans="1:10" x14ac:dyDescent="0.25">
      <c r="A27" s="1"/>
      <c r="C27" s="5"/>
    </row>
    <row r="28" spans="1:10" x14ac:dyDescent="0.25">
      <c r="A28" s="52" t="s">
        <v>46</v>
      </c>
      <c r="B28" s="52"/>
      <c r="D28" s="5"/>
    </row>
    <row r="29" spans="1:10" x14ac:dyDescent="0.25">
      <c r="D29" s="5"/>
    </row>
    <row r="31" spans="1:10" x14ac:dyDescent="0.25">
      <c r="B31" s="4"/>
      <c r="C31" s="4"/>
      <c r="D31" s="4"/>
    </row>
    <row r="32" spans="1:10" x14ac:dyDescent="0.25">
      <c r="D32" s="5"/>
    </row>
    <row r="66" spans="2:2" x14ac:dyDescent="0.25">
      <c r="B66" t="s">
        <v>26</v>
      </c>
    </row>
  </sheetData>
  <mergeCells count="5">
    <mergeCell ref="A1:B1"/>
    <mergeCell ref="A3:E3"/>
    <mergeCell ref="I3:J3"/>
    <mergeCell ref="A28:B28"/>
    <mergeCell ref="A26:G26"/>
  </mergeCells>
  <hyperlinks>
    <hyperlink ref="A28:B28" location="'Index '!A1" display="[Back to Index Page]"/>
    <hyperlink ref="A1:B1" location="'Index '!A1" display="[Back to Index Page]"/>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workbookViewId="0"/>
  </sheetViews>
  <sheetFormatPr defaultRowHeight="15" x14ac:dyDescent="0.25"/>
  <cols>
    <col min="1" max="1" width="10.85546875" customWidth="1"/>
    <col min="3" max="3" width="19.42578125" bestFit="1" customWidth="1"/>
    <col min="4" max="4" width="37.5703125" bestFit="1" customWidth="1"/>
    <col min="8" max="9" width="6" customWidth="1"/>
    <col min="10" max="10" width="21.7109375" customWidth="1"/>
    <col min="11" max="11" width="53.42578125" customWidth="1"/>
    <col min="12" max="12" width="41.85546875" customWidth="1"/>
    <col min="13" max="13" width="24" customWidth="1"/>
    <col min="14" max="14" width="12.28515625" customWidth="1"/>
  </cols>
  <sheetData>
    <row r="1" spans="1:13" x14ac:dyDescent="0.25">
      <c r="A1" s="14" t="s">
        <v>46</v>
      </c>
      <c r="B1" s="3"/>
    </row>
    <row r="2" spans="1:13" x14ac:dyDescent="0.25">
      <c r="J2" s="9"/>
      <c r="K2" s="9"/>
    </row>
    <row r="3" spans="1:13" x14ac:dyDescent="0.25">
      <c r="A3" s="60" t="s">
        <v>38</v>
      </c>
      <c r="B3" s="60"/>
      <c r="C3" s="60"/>
      <c r="D3" s="60"/>
      <c r="E3" s="60"/>
      <c r="F3" s="60"/>
      <c r="H3" s="9"/>
      <c r="I3" s="9"/>
      <c r="J3" s="59" t="s">
        <v>45</v>
      </c>
      <c r="K3" s="59"/>
      <c r="L3" s="8"/>
      <c r="M3" s="8"/>
    </row>
    <row r="4" spans="1:13" x14ac:dyDescent="0.25">
      <c r="J4" s="18" t="s">
        <v>21</v>
      </c>
      <c r="K4" s="18" t="s">
        <v>33</v>
      </c>
      <c r="L4" s="9"/>
    </row>
    <row r="5" spans="1:13" x14ac:dyDescent="0.25">
      <c r="J5" s="16">
        <v>1996</v>
      </c>
      <c r="K5" s="31">
        <v>4956</v>
      </c>
      <c r="L5" s="9"/>
    </row>
    <row r="6" spans="1:13" x14ac:dyDescent="0.25">
      <c r="J6" s="16">
        <f t="shared" ref="J6:J20" si="0">J5+1</f>
        <v>1997</v>
      </c>
      <c r="K6" s="31">
        <v>5926</v>
      </c>
      <c r="L6" s="9"/>
    </row>
    <row r="7" spans="1:13" x14ac:dyDescent="0.25">
      <c r="J7" s="16">
        <f t="shared" si="0"/>
        <v>1998</v>
      </c>
      <c r="K7" s="31">
        <v>4989</v>
      </c>
    </row>
    <row r="8" spans="1:13" x14ac:dyDescent="0.25">
      <c r="J8" s="16">
        <f t="shared" si="0"/>
        <v>1999</v>
      </c>
      <c r="K8" s="31">
        <v>4646</v>
      </c>
    </row>
    <row r="9" spans="1:13" x14ac:dyDescent="0.25">
      <c r="J9" s="16">
        <f t="shared" si="0"/>
        <v>2000</v>
      </c>
      <c r="K9" s="31">
        <v>4392</v>
      </c>
    </row>
    <row r="10" spans="1:13" x14ac:dyDescent="0.25">
      <c r="J10" s="16">
        <f t="shared" si="0"/>
        <v>2001</v>
      </c>
      <c r="K10" s="31">
        <v>4492</v>
      </c>
    </row>
    <row r="11" spans="1:13" x14ac:dyDescent="0.25">
      <c r="J11" s="16">
        <f t="shared" si="0"/>
        <v>2002</v>
      </c>
      <c r="K11" s="31">
        <v>4769</v>
      </c>
    </row>
    <row r="12" spans="1:13" x14ac:dyDescent="0.25">
      <c r="J12" s="16">
        <f t="shared" si="0"/>
        <v>2003</v>
      </c>
      <c r="K12" s="31">
        <v>4391</v>
      </c>
    </row>
    <row r="13" spans="1:13" x14ac:dyDescent="0.25">
      <c r="J13" s="16">
        <f t="shared" si="0"/>
        <v>2004</v>
      </c>
      <c r="K13" s="31">
        <v>4518</v>
      </c>
    </row>
    <row r="14" spans="1:13" x14ac:dyDescent="0.25">
      <c r="J14" s="16">
        <f t="shared" si="0"/>
        <v>2005</v>
      </c>
      <c r="K14" s="31">
        <v>4531</v>
      </c>
    </row>
    <row r="15" spans="1:13" x14ac:dyDescent="0.25">
      <c r="J15" s="16">
        <f t="shared" si="0"/>
        <v>2006</v>
      </c>
      <c r="K15" s="31">
        <v>5840</v>
      </c>
    </row>
    <row r="16" spans="1:13" x14ac:dyDescent="0.25">
      <c r="J16" s="16">
        <f t="shared" si="0"/>
        <v>2007</v>
      </c>
      <c r="K16" s="31">
        <v>6499</v>
      </c>
    </row>
    <row r="17" spans="1:11" x14ac:dyDescent="0.25">
      <c r="J17" s="16">
        <f t="shared" si="0"/>
        <v>2008</v>
      </c>
      <c r="K17" s="31">
        <v>6534</v>
      </c>
    </row>
    <row r="18" spans="1:11" x14ac:dyDescent="0.25">
      <c r="J18" s="16">
        <f t="shared" si="0"/>
        <v>2009</v>
      </c>
      <c r="K18" s="31">
        <v>6705</v>
      </c>
    </row>
    <row r="19" spans="1:11" x14ac:dyDescent="0.25">
      <c r="J19" s="16">
        <f t="shared" si="0"/>
        <v>2010</v>
      </c>
      <c r="K19" s="31">
        <v>6835</v>
      </c>
    </row>
    <row r="20" spans="1:11" x14ac:dyDescent="0.25">
      <c r="J20" s="16">
        <f t="shared" si="0"/>
        <v>2011</v>
      </c>
      <c r="K20" s="31">
        <v>6685</v>
      </c>
    </row>
    <row r="21" spans="1:11" x14ac:dyDescent="0.25">
      <c r="J21" s="16">
        <v>2012</v>
      </c>
      <c r="K21" s="31">
        <v>7236</v>
      </c>
    </row>
    <row r="22" spans="1:11" x14ac:dyDescent="0.25">
      <c r="J22" s="16">
        <v>2013</v>
      </c>
      <c r="K22" s="31">
        <v>7196</v>
      </c>
    </row>
    <row r="23" spans="1:11" x14ac:dyDescent="0.25">
      <c r="J23" s="16">
        <v>2014</v>
      </c>
      <c r="K23" s="31">
        <v>7429</v>
      </c>
    </row>
    <row r="24" spans="1:11" x14ac:dyDescent="0.25">
      <c r="J24" s="16">
        <v>2015</v>
      </c>
      <c r="K24" s="31">
        <v>7480</v>
      </c>
    </row>
    <row r="25" spans="1:11" x14ac:dyDescent="0.25">
      <c r="J25" s="32">
        <v>2016</v>
      </c>
      <c r="K25" s="33">
        <v>7583</v>
      </c>
    </row>
    <row r="26" spans="1:11" x14ac:dyDescent="0.25">
      <c r="A26" s="61" t="s">
        <v>27</v>
      </c>
      <c r="B26" s="61"/>
      <c r="C26" s="61"/>
      <c r="D26" s="61"/>
      <c r="E26" s="61"/>
      <c r="F26" s="61"/>
      <c r="G26" s="61"/>
      <c r="H26" s="61"/>
    </row>
    <row r="27" spans="1:11" x14ac:dyDescent="0.25">
      <c r="A27" s="12"/>
      <c r="B27" s="12"/>
      <c r="C27" s="12"/>
    </row>
    <row r="28" spans="1:11" x14ac:dyDescent="0.25">
      <c r="A28" s="52" t="s">
        <v>46</v>
      </c>
      <c r="B28" s="52"/>
    </row>
    <row r="30" spans="1:11" x14ac:dyDescent="0.25">
      <c r="E30" s="4"/>
    </row>
    <row r="31" spans="1:11" x14ac:dyDescent="0.25">
      <c r="E31" s="4"/>
    </row>
    <row r="32" spans="1:11" x14ac:dyDescent="0.25">
      <c r="B32" s="4"/>
      <c r="C32" s="4"/>
      <c r="D32" s="4"/>
      <c r="E32" s="4"/>
    </row>
    <row r="33" spans="2:5" x14ac:dyDescent="0.25">
      <c r="B33" s="4"/>
      <c r="C33" s="4"/>
      <c r="D33" s="4"/>
      <c r="E33" s="4"/>
    </row>
  </sheetData>
  <mergeCells count="4">
    <mergeCell ref="J3:K3"/>
    <mergeCell ref="A3:F3"/>
    <mergeCell ref="A28:B28"/>
    <mergeCell ref="A26:H26"/>
  </mergeCells>
  <hyperlinks>
    <hyperlink ref="A28:B28" location="'Index '!A1" display="[Back to Index Page]"/>
    <hyperlink ref="A1" location="'Index '!A1" display="Back to Index Page"/>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B1"/>
    </sheetView>
  </sheetViews>
  <sheetFormatPr defaultRowHeight="15" x14ac:dyDescent="0.25"/>
  <cols>
    <col min="1" max="1" width="11.140625" customWidth="1"/>
    <col min="3" max="3" width="19.42578125" bestFit="1" customWidth="1"/>
    <col min="4" max="4" width="37.5703125" bestFit="1" customWidth="1"/>
    <col min="5" max="5" width="13.7109375" bestFit="1" customWidth="1"/>
    <col min="8" max="8" width="18.7109375" customWidth="1"/>
    <col min="9" max="9" width="48.85546875" customWidth="1"/>
  </cols>
  <sheetData>
    <row r="1" spans="1:11" x14ac:dyDescent="0.25">
      <c r="A1" s="52" t="s">
        <v>46</v>
      </c>
      <c r="B1" s="52"/>
    </row>
    <row r="2" spans="1:11" x14ac:dyDescent="0.25">
      <c r="H2" s="9"/>
      <c r="I2" s="9"/>
    </row>
    <row r="3" spans="1:11" x14ac:dyDescent="0.25">
      <c r="A3" s="57" t="s">
        <v>39</v>
      </c>
      <c r="B3" s="57"/>
      <c r="C3" s="57"/>
      <c r="D3" s="57"/>
      <c r="E3" s="57"/>
      <c r="F3" s="57"/>
      <c r="H3" s="58" t="s">
        <v>30</v>
      </c>
      <c r="I3" s="58"/>
      <c r="J3" s="4"/>
      <c r="K3" s="4"/>
    </row>
    <row r="4" spans="1:11" x14ac:dyDescent="0.25">
      <c r="E4" s="6"/>
      <c r="G4" s="9"/>
      <c r="H4" s="18" t="s">
        <v>21</v>
      </c>
      <c r="I4" s="18" t="s">
        <v>66</v>
      </c>
    </row>
    <row r="5" spans="1:11" x14ac:dyDescent="0.25">
      <c r="E5" s="6"/>
      <c r="G5" s="9"/>
      <c r="H5" s="16">
        <v>1996</v>
      </c>
      <c r="I5" s="16">
        <v>59</v>
      </c>
    </row>
    <row r="6" spans="1:11" x14ac:dyDescent="0.25">
      <c r="E6" s="6"/>
      <c r="G6" s="9"/>
      <c r="H6" s="16">
        <v>1997</v>
      </c>
      <c r="I6" s="16">
        <v>35</v>
      </c>
    </row>
    <row r="7" spans="1:11" x14ac:dyDescent="0.25">
      <c r="E7" s="6"/>
      <c r="G7" s="9"/>
      <c r="H7" s="16">
        <v>1998</v>
      </c>
      <c r="I7" s="16">
        <v>176</v>
      </c>
    </row>
    <row r="8" spans="1:11" x14ac:dyDescent="0.25">
      <c r="E8" s="6"/>
      <c r="G8" s="9"/>
      <c r="H8" s="16">
        <v>1999</v>
      </c>
      <c r="I8" s="16">
        <v>38</v>
      </c>
    </row>
    <row r="9" spans="1:11" x14ac:dyDescent="0.25">
      <c r="E9" s="6"/>
      <c r="G9" s="9"/>
      <c r="H9" s="16">
        <v>2000</v>
      </c>
      <c r="I9" s="16">
        <v>42</v>
      </c>
    </row>
    <row r="10" spans="1:11" x14ac:dyDescent="0.25">
      <c r="E10" s="6"/>
      <c r="G10" s="9"/>
      <c r="H10" s="16">
        <v>2001</v>
      </c>
      <c r="I10" s="16">
        <v>22</v>
      </c>
    </row>
    <row r="11" spans="1:11" x14ac:dyDescent="0.25">
      <c r="E11" s="6"/>
      <c r="G11" s="9"/>
      <c r="H11" s="16">
        <v>2002</v>
      </c>
      <c r="I11" s="16">
        <v>40</v>
      </c>
    </row>
    <row r="12" spans="1:11" x14ac:dyDescent="0.25">
      <c r="E12" s="6"/>
      <c r="G12" s="9"/>
      <c r="H12" s="16">
        <v>2003</v>
      </c>
      <c r="I12" s="16">
        <v>17</v>
      </c>
    </row>
    <row r="13" spans="1:11" x14ac:dyDescent="0.25">
      <c r="E13" s="6"/>
      <c r="G13" s="9"/>
      <c r="H13" s="16">
        <v>2004</v>
      </c>
      <c r="I13" s="16">
        <v>47</v>
      </c>
    </row>
    <row r="14" spans="1:11" x14ac:dyDescent="0.25">
      <c r="E14" s="6"/>
      <c r="G14" s="9"/>
      <c r="H14" s="16">
        <v>2005</v>
      </c>
      <c r="I14" s="16">
        <v>45</v>
      </c>
    </row>
    <row r="15" spans="1:11" x14ac:dyDescent="0.25">
      <c r="E15" s="6"/>
      <c r="G15" s="9"/>
      <c r="H15" s="16">
        <v>2006</v>
      </c>
      <c r="I15" s="16">
        <v>13</v>
      </c>
    </row>
    <row r="16" spans="1:11" x14ac:dyDescent="0.25">
      <c r="E16" s="6"/>
      <c r="G16" s="9"/>
      <c r="H16" s="16">
        <v>2007</v>
      </c>
      <c r="I16" s="16">
        <v>14</v>
      </c>
    </row>
    <row r="17" spans="1:9" x14ac:dyDescent="0.25">
      <c r="E17" s="6"/>
      <c r="G17" s="9"/>
      <c r="H17" s="16">
        <v>2008</v>
      </c>
      <c r="I17" s="16">
        <v>4</v>
      </c>
    </row>
    <row r="18" spans="1:9" x14ac:dyDescent="0.25">
      <c r="E18" s="6"/>
      <c r="G18" s="9"/>
      <c r="H18" s="16">
        <v>2009</v>
      </c>
      <c r="I18" s="16">
        <v>7</v>
      </c>
    </row>
    <row r="19" spans="1:9" x14ac:dyDescent="0.25">
      <c r="E19" s="6"/>
      <c r="G19" s="9"/>
      <c r="H19" s="16">
        <v>2010</v>
      </c>
      <c r="I19" s="16">
        <v>6</v>
      </c>
    </row>
    <row r="20" spans="1:9" x14ac:dyDescent="0.25">
      <c r="E20" s="6"/>
      <c r="G20" s="9"/>
      <c r="H20" s="16">
        <v>2011</v>
      </c>
      <c r="I20" s="16">
        <v>12</v>
      </c>
    </row>
    <row r="21" spans="1:9" x14ac:dyDescent="0.25">
      <c r="E21" s="6"/>
      <c r="G21" s="9"/>
      <c r="H21" s="16">
        <v>2012</v>
      </c>
      <c r="I21" s="16">
        <v>11</v>
      </c>
    </row>
    <row r="22" spans="1:9" x14ac:dyDescent="0.25">
      <c r="E22" s="6"/>
      <c r="G22" s="9"/>
      <c r="H22" s="16">
        <v>2013</v>
      </c>
      <c r="I22" s="16">
        <v>10</v>
      </c>
    </row>
    <row r="23" spans="1:9" x14ac:dyDescent="0.25">
      <c r="E23" s="6"/>
      <c r="G23" s="9"/>
      <c r="H23" s="16">
        <v>2014</v>
      </c>
      <c r="I23" s="16">
        <v>31</v>
      </c>
    </row>
    <row r="24" spans="1:9" x14ac:dyDescent="0.25">
      <c r="E24" s="6"/>
      <c r="G24" s="9"/>
      <c r="H24" s="16">
        <v>2015</v>
      </c>
      <c r="I24" s="16">
        <v>35</v>
      </c>
    </row>
    <row r="25" spans="1:9" x14ac:dyDescent="0.25">
      <c r="E25" s="6"/>
      <c r="G25" s="9"/>
      <c r="H25" s="32">
        <v>2016</v>
      </c>
      <c r="I25" s="32">
        <v>75</v>
      </c>
    </row>
    <row r="26" spans="1:9" x14ac:dyDescent="0.25">
      <c r="E26" s="6"/>
      <c r="G26" s="9"/>
      <c r="H26" s="9"/>
      <c r="I26" s="9"/>
    </row>
    <row r="27" spans="1:9" x14ac:dyDescent="0.25">
      <c r="A27" s="55" t="s">
        <v>27</v>
      </c>
      <c r="B27" s="55"/>
      <c r="C27" s="55"/>
      <c r="D27" s="55"/>
      <c r="E27" s="55"/>
      <c r="F27" s="55"/>
    </row>
    <row r="28" spans="1:9" x14ac:dyDescent="0.25">
      <c r="A28" s="1"/>
      <c r="E28" s="6"/>
    </row>
    <row r="29" spans="1:9" x14ac:dyDescent="0.25">
      <c r="A29" s="52" t="s">
        <v>46</v>
      </c>
      <c r="B29" s="52"/>
      <c r="E29" s="6"/>
    </row>
    <row r="30" spans="1:9" x14ac:dyDescent="0.25">
      <c r="E30" s="6"/>
    </row>
    <row r="31" spans="1:9" x14ac:dyDescent="0.25">
      <c r="E31" s="6"/>
    </row>
    <row r="64" spans="1:1" x14ac:dyDescent="0.25">
      <c r="A64" s="1"/>
    </row>
  </sheetData>
  <mergeCells count="5">
    <mergeCell ref="A1:B1"/>
    <mergeCell ref="H3:I3"/>
    <mergeCell ref="A29:B29"/>
    <mergeCell ref="A3:F3"/>
    <mergeCell ref="A27:F27"/>
  </mergeCells>
  <hyperlinks>
    <hyperlink ref="A1:B1" location="'Index '!A1" display="[Back to Index Page]"/>
    <hyperlink ref="A29:B29" location="'Index '!A1" display="[Back to Index Page]"/>
  </hyperlink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zoomScaleNormal="100" workbookViewId="0">
      <selection sqref="A1:B1"/>
    </sheetView>
  </sheetViews>
  <sheetFormatPr defaultRowHeight="15" x14ac:dyDescent="0.25"/>
  <cols>
    <col min="1" max="1" width="11.42578125" customWidth="1"/>
    <col min="3" max="3" width="19.42578125" bestFit="1" customWidth="1"/>
    <col min="4" max="4" width="37.5703125" bestFit="1" customWidth="1"/>
    <col min="5" max="5" width="13.7109375" bestFit="1" customWidth="1"/>
    <col min="8" max="8" width="24.140625" customWidth="1"/>
    <col min="9" max="9" width="54.28515625" customWidth="1"/>
    <col min="10" max="10" width="26.5703125" customWidth="1"/>
  </cols>
  <sheetData>
    <row r="1" spans="1:12" x14ac:dyDescent="0.25">
      <c r="A1" s="52" t="s">
        <v>46</v>
      </c>
      <c r="B1" s="52"/>
    </row>
    <row r="2" spans="1:12" x14ac:dyDescent="0.25">
      <c r="H2" s="9"/>
      <c r="I2" s="9"/>
    </row>
    <row r="3" spans="1:12" x14ac:dyDescent="0.25">
      <c r="A3" s="57" t="s">
        <v>40</v>
      </c>
      <c r="B3" s="57"/>
      <c r="C3" s="57"/>
      <c r="D3" s="57"/>
      <c r="E3" s="57"/>
      <c r="F3" s="57"/>
      <c r="H3" s="58" t="s">
        <v>34</v>
      </c>
      <c r="I3" s="58"/>
      <c r="J3" s="7"/>
    </row>
    <row r="4" spans="1:12" x14ac:dyDescent="0.25">
      <c r="H4" s="34" t="s">
        <v>21</v>
      </c>
      <c r="I4" s="34" t="s">
        <v>67</v>
      </c>
      <c r="J4" s="9"/>
    </row>
    <row r="5" spans="1:12" x14ac:dyDescent="0.25">
      <c r="H5" s="16">
        <v>1996</v>
      </c>
      <c r="I5" s="31">
        <v>13917</v>
      </c>
      <c r="J5" s="9"/>
      <c r="L5" s="6"/>
    </row>
    <row r="6" spans="1:12" x14ac:dyDescent="0.25">
      <c r="H6" s="16">
        <v>1997</v>
      </c>
      <c r="I6" s="31">
        <v>12364</v>
      </c>
      <c r="L6" s="6"/>
    </row>
    <row r="7" spans="1:12" x14ac:dyDescent="0.25">
      <c r="H7" s="16">
        <v>1998</v>
      </c>
      <c r="I7" s="31">
        <v>10596</v>
      </c>
      <c r="L7" s="6"/>
    </row>
    <row r="8" spans="1:12" x14ac:dyDescent="0.25">
      <c r="H8" s="16">
        <v>1999</v>
      </c>
      <c r="I8" s="31">
        <v>11635</v>
      </c>
      <c r="L8" s="6"/>
    </row>
    <row r="9" spans="1:12" x14ac:dyDescent="0.25">
      <c r="H9" s="16">
        <v>2000</v>
      </c>
      <c r="I9" s="31">
        <v>55200</v>
      </c>
      <c r="L9" s="6"/>
    </row>
    <row r="10" spans="1:12" x14ac:dyDescent="0.25">
      <c r="H10" s="16">
        <v>2001</v>
      </c>
      <c r="I10" s="31">
        <v>4900</v>
      </c>
      <c r="L10" s="6"/>
    </row>
    <row r="11" spans="1:12" x14ac:dyDescent="0.25">
      <c r="H11" s="16">
        <v>2002</v>
      </c>
      <c r="I11" s="31">
        <v>1100</v>
      </c>
      <c r="L11" s="6"/>
    </row>
    <row r="12" spans="1:12" x14ac:dyDescent="0.25">
      <c r="H12" s="16">
        <v>2003</v>
      </c>
      <c r="I12" s="31">
        <v>1700</v>
      </c>
      <c r="L12" s="6"/>
    </row>
    <row r="13" spans="1:12" x14ac:dyDescent="0.25">
      <c r="H13" s="16">
        <v>2004</v>
      </c>
      <c r="I13" s="16">
        <v>120</v>
      </c>
      <c r="L13" s="6"/>
    </row>
    <row r="14" spans="1:12" x14ac:dyDescent="0.25">
      <c r="H14" s="16">
        <v>2005</v>
      </c>
      <c r="I14" s="31">
        <v>5672</v>
      </c>
      <c r="L14" s="6"/>
    </row>
    <row r="15" spans="1:12" x14ac:dyDescent="0.25">
      <c r="H15" s="16">
        <v>2006</v>
      </c>
      <c r="I15" s="31">
        <v>14497</v>
      </c>
      <c r="L15" s="6"/>
    </row>
    <row r="16" spans="1:12" x14ac:dyDescent="0.25">
      <c r="H16" s="16">
        <v>2007</v>
      </c>
      <c r="I16" s="31">
        <v>4832</v>
      </c>
      <c r="L16" s="6"/>
    </row>
    <row r="17" spans="1:12" x14ac:dyDescent="0.25">
      <c r="H17" s="16">
        <v>2008</v>
      </c>
      <c r="I17" s="31">
        <v>1558</v>
      </c>
      <c r="L17" s="6"/>
    </row>
    <row r="18" spans="1:12" x14ac:dyDescent="0.25">
      <c r="H18" s="16">
        <v>2009</v>
      </c>
      <c r="I18" s="31">
        <v>4680</v>
      </c>
      <c r="L18" s="6"/>
    </row>
    <row r="19" spans="1:12" x14ac:dyDescent="0.25">
      <c r="H19" s="16">
        <v>2010</v>
      </c>
      <c r="I19" s="31">
        <v>1375</v>
      </c>
      <c r="L19" s="6"/>
    </row>
    <row r="20" spans="1:12" x14ac:dyDescent="0.25">
      <c r="H20" s="16">
        <v>2011</v>
      </c>
      <c r="I20" s="31">
        <v>4379</v>
      </c>
      <c r="L20" s="6"/>
    </row>
    <row r="21" spans="1:12" x14ac:dyDescent="0.25">
      <c r="H21" s="16">
        <v>2012</v>
      </c>
      <c r="I21" s="31">
        <v>4596</v>
      </c>
      <c r="L21" s="6"/>
    </row>
    <row r="22" spans="1:12" x14ac:dyDescent="0.25">
      <c r="H22" s="16">
        <v>2013</v>
      </c>
      <c r="I22" s="31">
        <v>5978</v>
      </c>
      <c r="L22" s="6"/>
    </row>
    <row r="23" spans="1:12" x14ac:dyDescent="0.25">
      <c r="H23" s="16">
        <v>2014</v>
      </c>
      <c r="I23" s="31">
        <v>13387</v>
      </c>
      <c r="L23" s="6"/>
    </row>
    <row r="24" spans="1:12" x14ac:dyDescent="0.25">
      <c r="H24" s="16">
        <v>2015</v>
      </c>
      <c r="I24" s="31">
        <v>33867</v>
      </c>
      <c r="J24" s="9"/>
      <c r="L24" s="6"/>
    </row>
    <row r="25" spans="1:12" x14ac:dyDescent="0.25">
      <c r="G25" s="9"/>
      <c r="H25" s="32">
        <v>2016</v>
      </c>
      <c r="I25" s="33">
        <v>32945</v>
      </c>
      <c r="J25" s="9"/>
      <c r="L25" s="6"/>
    </row>
    <row r="26" spans="1:12" x14ac:dyDescent="0.25">
      <c r="A26" s="55" t="s">
        <v>27</v>
      </c>
      <c r="B26" s="55"/>
      <c r="C26" s="55"/>
      <c r="D26" s="55"/>
      <c r="E26" s="55"/>
      <c r="F26" s="55"/>
    </row>
    <row r="27" spans="1:12" x14ac:dyDescent="0.25">
      <c r="A27" s="1"/>
    </row>
    <row r="28" spans="1:12" x14ac:dyDescent="0.25">
      <c r="A28" s="52" t="s">
        <v>46</v>
      </c>
      <c r="B28" s="52"/>
    </row>
    <row r="47" spans="1:1" x14ac:dyDescent="0.25">
      <c r="A47" s="1"/>
    </row>
    <row r="63" spans="1:1" x14ac:dyDescent="0.25">
      <c r="A63" s="1"/>
    </row>
  </sheetData>
  <mergeCells count="5">
    <mergeCell ref="A1:B1"/>
    <mergeCell ref="H3:I3"/>
    <mergeCell ref="A28:B28"/>
    <mergeCell ref="A3:F3"/>
    <mergeCell ref="A26:F26"/>
  </mergeCells>
  <hyperlinks>
    <hyperlink ref="A1:B1" location="'Index '!A1" display="[Back to Index Page]"/>
    <hyperlink ref="A28:B28" location="'Index '!A1" display="[Back to Index Page]"/>
  </hyperlink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Index </vt:lpstr>
      <vt:lpstr>Table 2.16</vt:lpstr>
      <vt:lpstr>Figure 2.33</vt:lpstr>
      <vt:lpstr>Figure 2.35</vt:lpstr>
      <vt:lpstr>Figure 2.36</vt:lpstr>
      <vt:lpstr>Figure 2.37</vt:lpstr>
      <vt:lpstr>Figure 2.38</vt:lpstr>
      <vt:lpstr>Figure 2.39</vt:lpstr>
      <vt:lpstr>'Figure 2.38'!_Toc381089050</vt:lpstr>
      <vt:lpstr>'Figure 2.39'!_Toc381089050</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2018-09-10T03:13:50Z</dcterms:created>
  <dcterms:modified xsi:type="dcterms:W3CDTF">2019-01-17T23:01:33Z</dcterms:modified>
</cp:coreProperties>
</file>