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projects\Forests\SOFR_2018\Products\Draft\Data_table_Workbooks\"/>
    </mc:Choice>
  </mc:AlternateContent>
  <bookViews>
    <workbookView xWindow="0" yWindow="0" windowWidth="25335" windowHeight="11760" tabRatio="757"/>
  </bookViews>
  <sheets>
    <sheet name="Index" sheetId="12" r:id="rId1"/>
    <sheet name="Table 2.1" sheetId="1" r:id="rId2"/>
    <sheet name="Table 2.2" sheetId="3" r:id="rId3"/>
    <sheet name="Table 2.3" sheetId="4" r:id="rId4"/>
    <sheet name="Table 2.4" sheetId="8" r:id="rId5"/>
    <sheet name="Table 2.5" sheetId="9" r:id="rId6"/>
    <sheet name="Table 2.6" sheetId="10" r:id="rId7"/>
    <sheet name="Figure 2.2" sheetId="7" r:id="rId8"/>
  </sheets>
  <definedNames>
    <definedName name="_Toc381089030" localSheetId="2">'Table 2.2'!$A$3</definedName>
    <definedName name="_Toc381089031" localSheetId="3">'Table 2.3'!$A$3</definedName>
    <definedName name="_Toc381089032" localSheetId="6">'Table 2.6'!$A$3</definedName>
    <definedName name="_Toc381089033" localSheetId="4">'Table 2.4'!$A$3</definedName>
    <definedName name="_Toc381089034" localSheetId="5">'Table 2.5'!$A$3</definedName>
    <definedName name="_Toc381089212" localSheetId="7">'Figure 2.2'!$A$3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7" i="7" l="1"/>
  <c r="U7" i="7" l="1"/>
</calcChain>
</file>

<file path=xl/sharedStrings.xml><?xml version="1.0" encoding="utf-8"?>
<sst xmlns="http://schemas.openxmlformats.org/spreadsheetml/2006/main" count="233" uniqueCount="158">
  <si>
    <t>Table 2.1: Area of native forest (‘000 hectares) that is or is not legally restricted from wood harvesting, by tenure and jurisdiction, 2015–16</t>
  </si>
  <si>
    <t>NSW</t>
  </si>
  <si>
    <t>NT</t>
  </si>
  <si>
    <t>Qld</t>
  </si>
  <si>
    <t>Tas.</t>
  </si>
  <si>
    <t>Vic.</t>
  </si>
  <si>
    <t>WA</t>
  </si>
  <si>
    <t>Total</t>
  </si>
  <si>
    <t>Leasehold forest</t>
  </si>
  <si>
    <t>Multiple-use public forest</t>
  </si>
  <si>
    <t>Nature conservation reserve</t>
  </si>
  <si>
    <t>Other Crown land</t>
  </si>
  <si>
    <t>Unresolved tenure</t>
  </si>
  <si>
    <t>Source: ABARES.</t>
  </si>
  <si>
    <t>Table 2.2: Area of leasehold, private and multiple-use public native forest available and suitable for harvesting, by wood commerciality rating, 2006, 2011 and 2016</t>
  </si>
  <si>
    <t>Reporting year</t>
  </si>
  <si>
    <t>Area (‘000 hectares)</t>
  </si>
  <si>
    <t>Wood commerciality rating</t>
  </si>
  <si>
    <t>Very low</t>
  </si>
  <si>
    <t>Low</t>
  </si>
  <si>
    <t>Moderate</t>
  </si>
  <si>
    <t xml:space="preserve">High </t>
  </si>
  <si>
    <t>Very high</t>
  </si>
  <si>
    <t>Totals may not tally due to rounding.</t>
  </si>
  <si>
    <t>Source: Davey and Dunn (2014), ABARES.</t>
  </si>
  <si>
    <t>2006 (SOFR 2008)</t>
  </si>
  <si>
    <t>2016 (SOFR 2018)</t>
  </si>
  <si>
    <t>Year</t>
  </si>
  <si>
    <t>Forest area based on NFI spatial data including Dave &amp; Dunn (2014) Commerciality dataset</t>
  </si>
  <si>
    <t>Forest area based on tabular data provided by state and territory agencies to Australian government agencies and used in RAC</t>
  </si>
  <si>
    <t>Forest area based on ABARES estimates</t>
  </si>
  <si>
    <t>State</t>
  </si>
  <si>
    <t>Net harvestable area of public native forest</t>
  </si>
  <si>
    <t>1995–96</t>
  </si>
  <si>
    <t>2000–01</t>
  </si>
  <si>
    <t>2005–06</t>
  </si>
  <si>
    <t>2010–11</t>
  </si>
  <si>
    <t>2015–16</t>
  </si>
  <si>
    <t>Proportion of total public native forest (%)</t>
  </si>
  <si>
    <r>
      <t>a</t>
    </r>
    <r>
      <rPr>
        <sz val="8"/>
        <color theme="1"/>
        <rFont val="Verdana"/>
        <family val="2"/>
      </rPr>
      <t xml:space="preserve"> Public native forest comprises the tenures multiple-use public native forest, nature conservation reserve and other Crown land. Data do not include harvestable areas on leasehold or private lands accessible to public forest agencies for wood harvesting.</t>
    </r>
  </si>
  <si>
    <r>
      <t>b</t>
    </r>
    <r>
      <rPr>
        <sz val="8"/>
        <color theme="1"/>
        <rFont val="Verdana"/>
        <family val="2"/>
      </rPr>
      <t xml:space="preserve"> The increase in the net harvestable area for NSW public native forests between 2005–06 and 2010–11 resulted from use of a new standardised methodology and a corporate geo-database.</t>
    </r>
  </si>
  <si>
    <r>
      <t>c</t>
    </r>
    <r>
      <rPr>
        <sz val="8"/>
        <color theme="1"/>
        <rFont val="Verdana"/>
        <family val="2"/>
      </rPr>
      <t xml:space="preserve"> Data for Queensland are net harvestable area on multiple-use public native forest only, but not other Crown land (or unresolved tenure).</t>
    </r>
  </si>
  <si>
    <r>
      <t xml:space="preserve">d </t>
    </r>
    <r>
      <rPr>
        <sz val="8"/>
        <color theme="1"/>
        <rFont val="Verdana"/>
        <family val="2"/>
      </rPr>
      <t>Data for net harvestable area for Tasmania for 1995–96 to 2010–11 apply to all state forests (multiple-use public native forest) and other Crown land available for harvesting. Data for 2015–16 are only for Permanent Timber Production Zone Land managed by Forestry Tasmania (now Sustainable Timber Tasmania) and not for other public tenures.</t>
    </r>
  </si>
  <si>
    <t>Note: Area statements of public forest reported in SOFR 1998, 2003, 2008, 2013 and 2018 are used to calculate proportion of total public native forest.</t>
  </si>
  <si>
    <t>Table 2.4: Area (hectares) of silvicultural systems used in multiple-use public native forest in Australia</t>
  </si>
  <si>
    <t xml:space="preserve">Total area harvested </t>
  </si>
  <si>
    <t xml:space="preserve">Shelter-wood </t>
  </si>
  <si>
    <t xml:space="preserve">All systems </t>
  </si>
  <si>
    <t>—</t>
  </si>
  <si>
    <t>15-year total as proportion of 15-year total for all silvicultural systems (%)</t>
  </si>
  <si>
    <t>—, not separately reported</t>
  </si>
  <si>
    <t>Notes:</t>
  </si>
  <si>
    <t>No harvesting of native forest is permitted from public forests in the Australian Capital Territory, Northern Territory or South Australia.</t>
  </si>
  <si>
    <r>
      <t>a</t>
    </r>
    <r>
      <rPr>
        <sz val="8"/>
        <color theme="1"/>
        <rFont val="Verdana"/>
        <family val="2"/>
      </rPr>
      <t xml:space="preserve"> Some silvicultural systems are illustrated in Figure 2.3.</t>
    </r>
  </si>
  <si>
    <r>
      <t>b</t>
    </r>
    <r>
      <rPr>
        <sz val="8"/>
        <color theme="1"/>
        <rFont val="Verdana"/>
        <family val="2"/>
      </rPr>
      <t xml:space="preserve"> Clearfelling, fire-salvage clearfelling and intensive silviculture with retention are all clearfelling silvicultural systems. Intensive silviculture with retention includes areas harvested with seed-tree and/or habitat-tree retention, and alternate coupe harvesting. Variable retention silviculture is not a clear-felling system, and is reported separately.</t>
    </r>
  </si>
  <si>
    <r>
      <t>C</t>
    </r>
    <r>
      <rPr>
        <sz val="8"/>
        <color theme="1"/>
        <rFont val="Verdana"/>
        <family val="2"/>
      </rPr>
      <t xml:space="preserve"> Variable retention silviculture is a silviculture system implemented in wet forests as an alternative to clearfelling systems with the explicit goal of maintaining species, habitats and structural features. </t>
    </r>
  </si>
  <si>
    <r>
      <t>d</t>
    </r>
    <r>
      <rPr>
        <sz val="8"/>
        <color theme="1"/>
        <rFont val="Verdana"/>
        <family val="2"/>
      </rPr>
      <t xml:space="preserve"> Selection, native cypress pine silviculture and commercial thinning are all selection silvicultural systems. </t>
    </r>
  </si>
  <si>
    <r>
      <t>e</t>
    </r>
    <r>
      <rPr>
        <sz val="8"/>
        <color theme="1"/>
        <rFont val="Verdana"/>
        <family val="2"/>
      </rPr>
      <t xml:space="preserve"> For the SOFR 2018 reporting period, Queensland data includes harvest figures for native forests with Crown timber rights on the national tenure categories leasehold forest and other Crown land (area figures given in footnotes to Table 2.5).</t>
    </r>
  </si>
  <si>
    <t>Table 2.5: Forest area (hectares) harvested annually from multiple-use public native forest in Australia</t>
  </si>
  <si>
    <t xml:space="preserve">Total </t>
  </si>
  <si>
    <t>15-year total as proportion of 15‑year total for all systems (%)</t>
  </si>
  <si>
    <t>For all jurisdictions except NSW, the area reported is the area harvested under the silvicultural system used in the harvesting event.</t>
  </si>
  <si>
    <t xml:space="preserve">Other than the Queensland figures for the years identified above, the harvesting figures are from multiple-use public native forest or tenures that the Crown treats (or treated) as multiple-use public native forest. </t>
  </si>
  <si>
    <t>Harvest areas include areas harvested before plantation establishment (Tas.) and bauxite mining (WA).</t>
  </si>
  <si>
    <t>No harvesting of native forest is permitted from public forests in the ACT, NT or SA.</t>
  </si>
  <si>
    <t>Source: Data provided by NSW, Qld, Tas., Vic. and WA.</t>
  </si>
  <si>
    <t>Table 2.6: Average area (hectares) of multiple-use public native forest harvested in Western Australia</t>
  </si>
  <si>
    <t>Period</t>
  </si>
  <si>
    <r>
      <t>a</t>
    </r>
    <r>
      <rPr>
        <sz val="8"/>
        <color theme="1"/>
        <rFont val="Verdana"/>
        <family val="2"/>
      </rPr>
      <t xml:space="preserve"> Includes harvesting for a range of silvicultural objectives, including thinning, selection and shelterwood silviculture systems in jarrah and wandoo forest, and jarrah forest harvested before being cleared for bauxite mining.</t>
    </r>
  </si>
  <si>
    <r>
      <t>b</t>
    </r>
    <r>
      <rPr>
        <sz val="8"/>
        <color theme="1"/>
        <rFont val="Verdana"/>
        <family val="2"/>
      </rPr>
      <t xml:space="preserve"> Thinning of regrowth karri forests.</t>
    </r>
  </si>
  <si>
    <t>Source: SOFR (2013), Western Australian Department of Biodiversity, Conservation and Attractions.</t>
  </si>
  <si>
    <t>Figure 2.2: Australia's native forests available and suitable for wood production across the leasehold, private and multiple-use public forest estate</t>
  </si>
  <si>
    <t>National forest tenure</t>
  </si>
  <si>
    <t>ACT</t>
  </si>
  <si>
    <t>SA</t>
  </si>
  <si>
    <t>Legal restrictions on wood harvesting apply in all native forests in the ACT and SA; on nature conservation reserves; on informal reserves on all other tenures; on private and leasehold land that is under conservation covenant, or regulated or reserved by other mechanisms (see Indicator 1.1c); and are presumed to apply to areas of ‘other Crown land’ that is not available to commercial wood harvesting.</t>
  </si>
  <si>
    <t>Wood harvesting on Tasmania’s Future Potential Production Forest Land is currently restricted through regulation and is classed here as ‘Other Crown land’ and legally restricted from harvesting.</t>
  </si>
  <si>
    <t>Tenures are national tenure categories (see Introduction and Indicator 1.1a) and may not coincide with state or territory tenure categories.</t>
  </si>
  <si>
    <t>Table 2.1: Area of native forest that is or is not legally restricted from wood harvesting, by tenure and jurisdiction, 2015–16 ('000 hectares)</t>
  </si>
  <si>
    <r>
      <t>a</t>
    </r>
    <r>
      <rPr>
        <sz val="8"/>
        <color theme="1"/>
        <rFont val="Verdana"/>
        <family val="2"/>
      </rPr>
      <t xml:space="preserve"> The existence of commercial forest on the tenure categories ‘other Crown land’, nature conservation reserve, and unresolved tenure is not considered in this analysis, even though harvesting is not legally restricted on some areas of ‘other Crown land’ and unresolved tenure (see Table 2.1).</t>
    </r>
  </si>
  <si>
    <r>
      <t>b</t>
    </r>
    <r>
      <rPr>
        <sz val="8"/>
        <color theme="1"/>
        <rFont val="Verdana"/>
        <family val="2"/>
      </rPr>
      <t xml:space="preserve"> Figures for total forest in each tenure category are from Indicator 1.1a for 2006 (SOFR 2008), 2011 (SOFR 2013) and 2016 (this SOFR), using the forest coverages available at those times. Areas of forest of various commerciality ratings at those dates were obtained by overlaying these coverages and the commercial forest layer described in Davey and Dunn (2014).</t>
    </r>
  </si>
  <si>
    <r>
      <t>c</t>
    </r>
    <r>
      <rPr>
        <sz val="8"/>
        <color theme="1"/>
        <rFont val="Verdana"/>
        <family val="2"/>
      </rPr>
      <t xml:space="preserve"> 'Non-commercial forest and forest legally restricted from harvesting' includes forest of limited, possible or no commerciality; sandalwood (not associated with other commercial species); forest of unknown floristics and structure; and conservation reserves on private and public land where harvesting is excluded by conservation covenant, regulation or other mechanisms. Forests on formal nature conservation reserves, other Crown land and land of unresolved tenure are not included on this table.</t>
    </r>
  </si>
  <si>
    <r>
      <t>d</t>
    </r>
    <r>
      <rPr>
        <sz val="8"/>
        <color theme="1"/>
        <rFont val="Verdana"/>
        <family val="2"/>
      </rPr>
      <t xml:space="preserve"> 'Total' Commercial forest is the sum of the areas of forest of very low, low, moderate, high and very high commerciality.</t>
    </r>
  </si>
  <si>
    <r>
      <t>e</t>
    </r>
    <r>
      <rPr>
        <sz val="8"/>
        <color theme="1"/>
        <rFont val="Verdana"/>
        <family val="2"/>
      </rPr>
      <t xml:space="preserve"> The proportion of the total area of forest in a tenure category that is classified as very low, low, moderate, high or very high commerciality.</t>
    </r>
  </si>
  <si>
    <r>
      <t>f</t>
    </r>
    <r>
      <rPr>
        <sz val="8"/>
        <color theme="1"/>
        <rFont val="Verdana"/>
        <family val="2"/>
      </rPr>
      <t xml:space="preserve"> The proportion of the total area of forest in a tenure category that is classified as moderate, high or very high commerciality.</t>
    </r>
  </si>
  <si>
    <t>Table 2.2: Australia's native forest available and suitable for commercial wood production, by commerciality rating, 2006, 2011 and 2016</t>
  </si>
  <si>
    <t>Return to Index page</t>
  </si>
  <si>
    <r>
      <t xml:space="preserve">Variable retention </t>
    </r>
    <r>
      <rPr>
        <b/>
        <vertAlign val="superscript"/>
        <sz val="9"/>
        <color theme="1"/>
        <rFont val="Verdana"/>
        <family val="2"/>
      </rPr>
      <t>c</t>
    </r>
  </si>
  <si>
    <t>Clearfelled or partially cut (karri)</t>
  </si>
  <si>
    <r>
      <t>a</t>
    </r>
    <r>
      <rPr>
        <sz val="8"/>
        <color theme="1"/>
        <rFont val="Verdana"/>
        <family val="2"/>
      </rPr>
      <t xml:space="preserve"> Total area planned for harvest in New South Wales multiple-use native forest. Table 2.17 in Indicator 2.1e reports the net area harvested in the context of regeneration assessment.</t>
    </r>
  </si>
  <si>
    <t>Table 2.3: Net harvestable area of public native forest, and proportion of total public native forest, by jurisdiction, 1995–96 to 2015–16</t>
  </si>
  <si>
    <r>
      <t>Figure 2.2</t>
    </r>
    <r>
      <rPr>
        <sz val="8"/>
        <color theme="1"/>
        <rFont val="Verdana"/>
        <family val="2"/>
      </rPr>
      <t> </t>
    </r>
    <r>
      <rPr>
        <b/>
        <sz val="10"/>
        <color theme="1"/>
        <rFont val="Verdana"/>
        <family val="2"/>
      </rPr>
      <t>: Australia's native forests available and suitable for commercial wood production, 1960–2016</t>
    </r>
  </si>
  <si>
    <t>2001–02</t>
  </si>
  <si>
    <t>2002–03</t>
  </si>
  <si>
    <t>2003–04</t>
  </si>
  <si>
    <t>2004–05</t>
  </si>
  <si>
    <t>2006–07</t>
  </si>
  <si>
    <t>2007–08</t>
  </si>
  <si>
    <t>2008–09</t>
  </si>
  <si>
    <t>2009–10</t>
  </si>
  <si>
    <t>2011–12</t>
  </si>
  <si>
    <t>2012–13</t>
  </si>
  <si>
    <t>2013–14</t>
  </si>
  <si>
    <t>2014–15</t>
  </si>
  <si>
    <t>Annual mean, 2001–02 to 2005–06 (SOFR 2008 reporting period)</t>
  </si>
  <si>
    <t>Annual mean, 2006–07 to 2010–11 (SOFR 2013 reporting period)</t>
  </si>
  <si>
    <t>Annual mean, 2011–12 to 2015–16 (SOFR 2018 reporting period)</t>
  </si>
  <si>
    <t>Annual mean, 2001–02 to 2015–16</t>
  </si>
  <si>
    <t xml:space="preserve">Data for the years 2009–10 and 2010–11 have been updated since SOFR 2013. </t>
  </si>
  <si>
    <r>
      <t>b</t>
    </r>
    <r>
      <rPr>
        <sz val="8"/>
        <color theme="1"/>
        <rFont val="Verdana"/>
        <family val="2"/>
      </rPr>
      <t xml:space="preserve"> For the SOFR 2018 reporting period, also includes harvest areas on Queensland native forests with Crown timber rights on the national tenure categories leasehold forest and other Crown land (2011–12, 7,500 hectares; 2012–13, 7,500 hectares; 2013–14, 10,000 hectares; 2014–15, 7,500 hectares; 2015–16, 16,000 hectares).</t>
    </r>
  </si>
  <si>
    <t>1976–80</t>
  </si>
  <si>
    <t>1981–85</t>
  </si>
  <si>
    <t>1986–90</t>
  </si>
  <si>
    <t>1991–95</t>
  </si>
  <si>
    <t>1996–2000</t>
  </si>
  <si>
    <t>2001–05</t>
  </si>
  <si>
    <t>2006–10</t>
  </si>
  <si>
    <t>2011–15</t>
  </si>
  <si>
    <t>Australia's native forests available and suitable for commercial wood production, 1960–2016 ('000 hectares)</t>
  </si>
  <si>
    <t>Private forest</t>
  </si>
  <si>
    <t xml:space="preserve">Total native forest </t>
  </si>
  <si>
    <t xml:space="preserve">Legally restricted from wood harvesting </t>
  </si>
  <si>
    <t>Not legally restricted from wood harvesting</t>
  </si>
  <si>
    <t>Proportion not legally restricted from wood harvesting (%)</t>
  </si>
  <si>
    <r>
      <t>g</t>
    </r>
    <r>
      <rPr>
        <sz val="8"/>
        <color theme="1"/>
        <rFont val="Verdana"/>
        <family val="2"/>
      </rPr>
      <t xml:space="preserve"> '2011 rev' data are a revision of the figures published in SOFR 2013.</t>
    </r>
  </si>
  <si>
    <t>Notes:
Only leasehold, private and multiple-use public forest is considered in this analysis.
Green data points are derived from tabular data provided by state and territory agencies to Australian Government agencies and used for reporting in Resource Assessment Commission (1992). Red data points are estimates based on those tabular data and ancillary historical data. Yellow data points are based on the spatial assessment of forest commerciality reported in Davey and Dunn (2014) (as corrected) and the various SOFR forest coverages (Table 2.2). Methodological changes caused the increase after 2001. Spatial data was incomplete and poor for the first yellow data point. 
Source: Resource Assessment Commission (1992), Davey and Dunn (2014), and ABARES (including historical forest resource datasets and publications from the Bureau of Agricultural Economics and the Commonwealth Forestry and Timber Bureau).</t>
  </si>
  <si>
    <r>
      <t>Tenure</t>
    </r>
    <r>
      <rPr>
        <b/>
        <vertAlign val="superscript"/>
        <sz val="9"/>
        <color theme="1"/>
        <rFont val="Verdana"/>
        <family val="2"/>
      </rPr>
      <t>a</t>
    </r>
  </si>
  <si>
    <r>
      <t>Total forest</t>
    </r>
    <r>
      <rPr>
        <b/>
        <vertAlign val="superscript"/>
        <sz val="9"/>
        <color theme="1"/>
        <rFont val="Verdana"/>
        <family val="2"/>
      </rPr>
      <t>b</t>
    </r>
  </si>
  <si>
    <r>
      <t>Non-commercial forest and forest legally restricted from harvesting</t>
    </r>
    <r>
      <rPr>
        <b/>
        <vertAlign val="superscript"/>
        <sz val="9"/>
        <color theme="1"/>
        <rFont val="Verdana"/>
        <family val="2"/>
      </rPr>
      <t>c</t>
    </r>
  </si>
  <si>
    <r>
      <t>Total</t>
    </r>
    <r>
      <rPr>
        <b/>
        <vertAlign val="superscript"/>
        <sz val="9"/>
        <color theme="1"/>
        <rFont val="Verdana"/>
        <family val="2"/>
      </rPr>
      <t>d</t>
    </r>
  </si>
  <si>
    <r>
      <t>Proportion of total forest that is commercial</t>
    </r>
    <r>
      <rPr>
        <b/>
        <vertAlign val="superscript"/>
        <sz val="9"/>
        <color theme="1"/>
        <rFont val="Verdana"/>
        <family val="2"/>
      </rPr>
      <t>e</t>
    </r>
    <r>
      <rPr>
        <b/>
        <sz val="9"/>
        <color theme="1"/>
        <rFont val="Verdana"/>
        <family val="2"/>
      </rPr>
      <t xml:space="preserve"> (%)</t>
    </r>
  </si>
  <si>
    <r>
      <t>Proportion of total forest that is of moderate, high or very high commerciality</t>
    </r>
    <r>
      <rPr>
        <b/>
        <vertAlign val="superscript"/>
        <sz val="9"/>
        <color theme="1"/>
        <rFont val="Verdana"/>
        <family val="2"/>
      </rPr>
      <t>f</t>
    </r>
    <r>
      <rPr>
        <b/>
        <sz val="9"/>
        <color theme="1"/>
        <rFont val="Verdana"/>
        <family val="2"/>
      </rPr>
      <t xml:space="preserve"> (%)</t>
    </r>
  </si>
  <si>
    <r>
      <t>2011 rev</t>
    </r>
    <r>
      <rPr>
        <vertAlign val="superscript"/>
        <sz val="9"/>
        <color theme="1"/>
        <rFont val="Verdana"/>
        <family val="2"/>
      </rPr>
      <t>g</t>
    </r>
    <r>
      <rPr>
        <sz val="9"/>
        <color theme="1"/>
        <rFont val="Verdana"/>
        <family val="2"/>
      </rPr>
      <t xml:space="preserve"> (revised from SOFR 2013)</t>
    </r>
  </si>
  <si>
    <r>
      <t>Area (‘000 hectares)</t>
    </r>
    <r>
      <rPr>
        <vertAlign val="superscript"/>
        <sz val="9"/>
        <color theme="1"/>
        <rFont val="Verdana"/>
        <family val="2"/>
      </rPr>
      <t>b</t>
    </r>
  </si>
  <si>
    <r>
      <t>Area (‘000 hectares)</t>
    </r>
    <r>
      <rPr>
        <vertAlign val="superscript"/>
        <sz val="9"/>
        <color theme="1"/>
        <rFont val="Verdana"/>
        <family val="2"/>
      </rPr>
      <t>c</t>
    </r>
  </si>
  <si>
    <r>
      <t>Table 2.3: Net harvestable area of public native forest</t>
    </r>
    <r>
      <rPr>
        <b/>
        <vertAlign val="superscript"/>
        <sz val="10"/>
        <color theme="1"/>
        <rFont val="Verdana"/>
        <family val="2"/>
      </rPr>
      <t>a</t>
    </r>
    <r>
      <rPr>
        <b/>
        <sz val="10"/>
        <color theme="1"/>
        <rFont val="Verdana"/>
        <family val="2"/>
      </rPr>
      <t>, and proportion of total public native forest, by jurisdiction, 1995–96 to 2015–16</t>
    </r>
  </si>
  <si>
    <r>
      <t>Tas.</t>
    </r>
    <r>
      <rPr>
        <vertAlign val="superscript"/>
        <sz val="9"/>
        <color theme="1"/>
        <rFont val="Verdana"/>
        <family val="2"/>
      </rPr>
      <t>d</t>
    </r>
  </si>
  <si>
    <r>
      <t>Clear-felling</t>
    </r>
    <r>
      <rPr>
        <b/>
        <vertAlign val="superscript"/>
        <sz val="9"/>
        <color theme="1"/>
        <rFont val="Verdana"/>
        <family val="2"/>
      </rPr>
      <t>b</t>
    </r>
    <r>
      <rPr>
        <b/>
        <sz val="9"/>
        <color theme="1"/>
        <rFont val="Verdana"/>
        <family val="2"/>
      </rPr>
      <t xml:space="preserve"> </t>
    </r>
  </si>
  <si>
    <r>
      <t>Fire salvage (clear-felling)</t>
    </r>
    <r>
      <rPr>
        <b/>
        <vertAlign val="superscript"/>
        <sz val="9"/>
        <color theme="1"/>
        <rFont val="Verdana"/>
        <family val="2"/>
      </rPr>
      <t>b</t>
    </r>
  </si>
  <si>
    <r>
      <t>Intensive silviculture with retention</t>
    </r>
    <r>
      <rPr>
        <b/>
        <vertAlign val="superscript"/>
        <sz val="9"/>
        <color theme="1"/>
        <rFont val="Verdana"/>
        <family val="2"/>
      </rPr>
      <t>b</t>
    </r>
  </si>
  <si>
    <r>
      <t>Selection</t>
    </r>
    <r>
      <rPr>
        <b/>
        <vertAlign val="superscript"/>
        <sz val="9"/>
        <color theme="1"/>
        <rFont val="Verdana"/>
        <family val="2"/>
      </rPr>
      <t>d,e</t>
    </r>
  </si>
  <si>
    <r>
      <t>Native cypress pine silviculture</t>
    </r>
    <r>
      <rPr>
        <b/>
        <vertAlign val="superscript"/>
        <sz val="9"/>
        <color theme="1"/>
        <rFont val="Verdana"/>
        <family val="2"/>
      </rPr>
      <t>d,e</t>
    </r>
    <r>
      <rPr>
        <b/>
        <sz val="9"/>
        <color theme="1"/>
        <rFont val="Verdana"/>
        <family val="2"/>
      </rPr>
      <t xml:space="preserve"> </t>
    </r>
  </si>
  <si>
    <r>
      <t>Commercial thinning</t>
    </r>
    <r>
      <rPr>
        <b/>
        <vertAlign val="superscript"/>
        <sz val="9"/>
        <color theme="1"/>
        <rFont val="Verdana"/>
        <family val="2"/>
      </rPr>
      <t>d</t>
    </r>
  </si>
  <si>
    <r>
      <t>Cleared for mining</t>
    </r>
    <r>
      <rPr>
        <b/>
        <vertAlign val="superscript"/>
        <sz val="9"/>
        <color theme="1"/>
        <rFont val="Verdana"/>
        <family val="2"/>
      </rPr>
      <t>f</t>
    </r>
  </si>
  <si>
    <r>
      <t>Silvicultural system</t>
    </r>
    <r>
      <rPr>
        <b/>
        <vertAlign val="superscript"/>
        <sz val="9"/>
        <color theme="1"/>
        <rFont val="Verdana"/>
        <family val="2"/>
      </rPr>
      <t>a</t>
    </r>
  </si>
  <si>
    <r>
      <t>Qld</t>
    </r>
    <r>
      <rPr>
        <b/>
        <vertAlign val="superscript"/>
        <sz val="9"/>
        <color theme="1"/>
        <rFont val="Verdana"/>
        <family val="2"/>
      </rPr>
      <t>b</t>
    </r>
  </si>
  <si>
    <r>
      <t>NSW</t>
    </r>
    <r>
      <rPr>
        <b/>
        <vertAlign val="superscript"/>
        <sz val="9"/>
        <color theme="1"/>
        <rFont val="Verdana"/>
        <family val="2"/>
      </rPr>
      <t>a</t>
    </r>
  </si>
  <si>
    <r>
      <t>Thinned</t>
    </r>
    <r>
      <rPr>
        <b/>
        <vertAlign val="superscript"/>
        <sz val="10"/>
        <color theme="1"/>
        <rFont val="Verdana"/>
        <family val="2"/>
      </rPr>
      <t>b</t>
    </r>
    <r>
      <rPr>
        <b/>
        <sz val="10"/>
        <color theme="1"/>
        <rFont val="Verdana"/>
        <family val="2"/>
      </rPr>
      <t xml:space="preserve"> (karri)</t>
    </r>
  </si>
  <si>
    <r>
      <t>Selection, shelterwood and other harvest</t>
    </r>
    <r>
      <rPr>
        <b/>
        <vertAlign val="superscript"/>
        <sz val="10"/>
        <color theme="1"/>
        <rFont val="Verdana"/>
        <family val="2"/>
      </rPr>
      <t xml:space="preserve">a </t>
    </r>
    <r>
      <rPr>
        <b/>
        <sz val="10"/>
        <color theme="1"/>
        <rFont val="Verdana"/>
        <family val="2"/>
      </rPr>
      <t>(jarrah and wandoo)</t>
    </r>
  </si>
  <si>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</si>
  <si>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r>
      <t xml:space="preserve">Use this link to access </t>
    </r>
    <r>
      <rPr>
        <i/>
        <u/>
        <sz val="9"/>
        <color theme="10"/>
        <rFont val="Calibri"/>
        <family val="2"/>
        <scheme val="minor"/>
      </rPr>
      <t xml:space="preserve">Australia's State of the Forests Report 2018 </t>
    </r>
  </si>
  <si>
    <r>
      <t xml:space="preserve">Data tables and figures from </t>
    </r>
    <r>
      <rPr>
        <b/>
        <i/>
        <sz val="16"/>
        <color rgb="FFFFFFFF"/>
        <rFont val="Garamond"/>
        <family val="1"/>
      </rPr>
      <t>Australia's State of the Forests Report 2018</t>
    </r>
  </si>
  <si>
    <t>Indicator 2.1a Native forest available for wood production, area harvested, and growing stock of merchantable and non merchantable tree species</t>
  </si>
  <si>
    <r>
      <t>Citations in notes accompanying a table or figure refer to the Reference list in</t>
    </r>
    <r>
      <rPr>
        <i/>
        <sz val="9"/>
        <color theme="1"/>
        <rFont val="Calibri"/>
        <family val="2"/>
        <scheme val="minor"/>
      </rPr>
      <t xml:space="preserve"> Australia's State of the Forests Report 2018</t>
    </r>
  </si>
  <si>
    <r>
      <t xml:space="preserve">This workbook contains tables and figures from Indicator 2.1a of </t>
    </r>
    <r>
      <rPr>
        <b/>
        <i/>
        <sz val="12"/>
        <color theme="0"/>
        <rFont val="Garamond"/>
        <family val="1"/>
      </rPr>
      <t>Australia's State of the Forest Report 2018</t>
    </r>
    <r>
      <rPr>
        <b/>
        <sz val="12"/>
        <color theme="0"/>
        <rFont val="Garamond"/>
        <family val="1"/>
      </rPr>
      <t>. This indicator reports the capacity of forests to sustainably produce wood to meet society's needs into the future. The area of native forest available for wood production, the nature of the growing stock, and the area harvested over time provide means to demonstrate the sustainability of forest management.</t>
    </r>
  </si>
  <si>
    <t>Commercial forest
(forest available and suitable for harvesting)</t>
  </si>
  <si>
    <t>Source: State and Territory government agencies, including FPA (2007, 2012b, 2017a), Forest Practices Board (2002) and DSE (2003, 2008); ABARES.</t>
  </si>
  <si>
    <r>
      <t>f</t>
    </r>
    <r>
      <rPr>
        <sz val="8"/>
        <color theme="1"/>
        <rFont val="Verdana"/>
        <family val="2"/>
      </rPr>
      <t xml:space="preserve"> Jarrah forests in Western Australia that are harvested as part of clearing for bauxite mining are shown as 'cleared for mining'.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</si>
</sst>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_-;\-* #,##0_-;_-* &quot;-&quot;??_-;_-@_-"/>
    <numFmt numFmtId="165" formatCode="yyyy"/>
  </numFmts>
  <fonts count="31"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Verdana"/>
      <family val="2"/>
    </font>
    <font>
      <b/>
      <vertAlign val="superscript"/>
      <sz val="10"/>
      <color theme="1"/>
      <name val="Verdana"/>
      <family val="2"/>
    </font>
    <font>
      <sz val="10"/>
      <color theme="1"/>
      <name val="Verdana"/>
      <family val="2"/>
    </font>
    <font>
      <sz val="8"/>
      <color theme="1"/>
      <name val="Verdana"/>
      <family val="2"/>
    </font>
    <font>
      <vertAlign val="superscript"/>
      <sz val="8"/>
      <color theme="1"/>
      <name val="Verdana"/>
      <family val="2"/>
    </font>
    <font>
      <sz val="8"/>
      <color theme="1"/>
      <name val="Calibri"/>
      <family val="2"/>
      <scheme val="minor"/>
    </font>
    <font>
      <sz val="11"/>
      <color rgb="FF0070C0"/>
      <name val="Calibri"/>
      <family val="2"/>
      <scheme val="minor"/>
    </font>
    <font>
      <b/>
      <sz val="11"/>
      <color theme="3" tint="0.39997558519241921"/>
      <name val="Calibri"/>
      <family val="2"/>
      <scheme val="minor"/>
    </font>
    <font>
      <b/>
      <sz val="14"/>
      <color theme="9" tint="-0.249977111117893"/>
      <name val="Calibri"/>
      <family val="2"/>
      <scheme val="minor"/>
    </font>
    <font>
      <u/>
      <sz val="11"/>
      <color theme="10"/>
      <name val="Calibri"/>
      <family val="2"/>
      <scheme val="minor"/>
    </font>
    <font>
      <sz val="11"/>
      <color theme="1"/>
      <name val="Verdana"/>
      <family val="2"/>
    </font>
    <font>
      <b/>
      <sz val="9"/>
      <color theme="1"/>
      <name val="Verdana"/>
      <family val="2"/>
    </font>
    <font>
      <b/>
      <vertAlign val="superscript"/>
      <sz val="9"/>
      <color theme="1"/>
      <name val="Verdana"/>
      <family val="2"/>
    </font>
    <font>
      <sz val="9"/>
      <color theme="1"/>
      <name val="Verdana"/>
      <family val="2"/>
    </font>
    <font>
      <sz val="9"/>
      <color theme="1"/>
      <name val="Calibri"/>
      <family val="2"/>
      <scheme val="minor"/>
    </font>
    <font>
      <sz val="9"/>
      <color rgb="FF000000"/>
      <name val="Verdana"/>
      <family val="2"/>
    </font>
    <font>
      <b/>
      <sz val="9"/>
      <color rgb="FF000000"/>
      <name val="Verdana"/>
      <family val="2"/>
    </font>
    <font>
      <vertAlign val="superscript"/>
      <sz val="9"/>
      <color theme="1"/>
      <name val="Verdana"/>
      <family val="2"/>
    </font>
    <font>
      <b/>
      <sz val="8"/>
      <color theme="1"/>
      <name val="Calibri"/>
      <family val="2"/>
      <scheme val="minor"/>
    </font>
    <font>
      <b/>
      <sz val="16"/>
      <color theme="0"/>
      <name val="Garamond"/>
      <family val="1"/>
    </font>
    <font>
      <b/>
      <i/>
      <sz val="16"/>
      <color rgb="FFFFFFFF"/>
      <name val="Garamond"/>
      <family val="1"/>
    </font>
    <font>
      <b/>
      <sz val="14"/>
      <color theme="0"/>
      <name val="Garamond"/>
      <family val="1"/>
    </font>
    <font>
      <b/>
      <sz val="12"/>
      <color theme="0"/>
      <name val="Garamond"/>
      <family val="1"/>
    </font>
    <font>
      <b/>
      <i/>
      <sz val="12"/>
      <color theme="0"/>
      <name val="Garamond"/>
      <family val="1"/>
    </font>
    <font>
      <u/>
      <sz val="9"/>
      <color theme="10"/>
      <name val="Calibri"/>
      <family val="2"/>
      <scheme val="minor"/>
    </font>
    <font>
      <i/>
      <u/>
      <sz val="9"/>
      <color theme="10"/>
      <name val="Calibri"/>
      <family val="2"/>
      <scheme val="minor"/>
    </font>
    <font>
      <i/>
      <sz val="9"/>
      <color theme="1"/>
      <name val="Calibri"/>
      <family val="2"/>
      <scheme val="minor"/>
    </font>
    <font>
      <b/>
      <sz val="9"/>
      <color theme="0"/>
      <name val="Verdana"/>
      <family val="2"/>
    </font>
  </fonts>
  <fills count="5">
    <fill>
      <patternFill patternType="none"/>
    </fill>
    <fill>
      <patternFill patternType="gray125"/>
    </fill>
    <fill>
      <patternFill patternType="solid">
        <fgColor theme="0"/>
        <bgColor indexed="64"/>
      </patternFill>
    </fill>
    <fill>
      <patternFill patternType="solid">
        <fgColor rgb="FF0098C6"/>
        <bgColor indexed="64"/>
      </patternFill>
    </fill>
    <fill>
      <patternFill patternType="solid">
        <fgColor rgb="FFD5EAF5"/>
        <bgColor indexed="64"/>
      </patternFill>
    </fill>
  </fills>
  <borders count="16">
    <border>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98C6"/>
      </top>
      <bottom style="thin">
        <color rgb="FF0098C6"/>
      </bottom>
      <diagonal/>
    </border>
  </borders>
  <cellStyleXfs count="4">
    <xf numFmtId="0" fontId="0" fillId="0" borderId="0"/>
    <xf numFmtId="43" fontId="1" fillId="0" borderId="0" applyFont="0" applyFill="0" applyBorder="0" applyAlignment="0" applyProtection="0"/>
    <xf numFmtId="0" fontId="12" fillId="0" borderId="0" applyNumberFormat="0" applyFill="0" applyBorder="0" applyAlignment="0" applyProtection="0"/>
    <xf numFmtId="9" fontId="1" fillId="0" borderId="0" applyFont="0" applyFill="0" applyBorder="0" applyAlignment="0" applyProtection="0"/>
  </cellStyleXfs>
  <cellXfs count="107">
    <xf numFmtId="0" fontId="0" fillId="0" borderId="0" xfId="0"/>
    <xf numFmtId="0" fontId="8" fillId="0" borderId="0" xfId="0" applyFont="1"/>
    <xf numFmtId="0" fontId="6" fillId="0" borderId="0" xfId="0" applyFont="1" applyAlignment="1">
      <alignment vertical="center"/>
    </xf>
    <xf numFmtId="0" fontId="6" fillId="0" borderId="0" xfId="0" applyFont="1"/>
    <xf numFmtId="164" fontId="9" fillId="0" borderId="0" xfId="1" applyNumberFormat="1" applyFont="1" applyFill="1"/>
    <xf numFmtId="164" fontId="10" fillId="0" borderId="0" xfId="1" applyNumberFormat="1" applyFont="1" applyFill="1"/>
    <xf numFmtId="164" fontId="0" fillId="0" borderId="0" xfId="1" applyNumberFormat="1" applyFont="1" applyFill="1"/>
    <xf numFmtId="0" fontId="0" fillId="0" borderId="0" xfId="0" applyBorder="1"/>
    <xf numFmtId="0" fontId="11" fillId="0" borderId="0" xfId="0" applyFont="1"/>
    <xf numFmtId="0" fontId="0" fillId="0" borderId="0" xfId="0" applyAlignment="1">
      <alignment wrapText="1"/>
    </xf>
    <xf numFmtId="0" fontId="0" fillId="0" borderId="0" xfId="0" applyBorder="1" applyAlignment="1">
      <alignment wrapText="1"/>
    </xf>
    <xf numFmtId="0" fontId="2" fillId="0" borderId="0" xfId="0" applyFont="1" applyBorder="1"/>
    <xf numFmtId="0" fontId="12" fillId="0" borderId="0" xfId="2" applyAlignment="1">
      <alignment vertical="center"/>
    </xf>
    <xf numFmtId="0" fontId="12" fillId="0" borderId="0" xfId="2"/>
    <xf numFmtId="0" fontId="12" fillId="0" borderId="0" xfId="2" applyAlignment="1">
      <alignment wrapText="1"/>
    </xf>
    <xf numFmtId="0" fontId="8" fillId="0" borderId="0" xfId="0" applyFont="1" applyAlignment="1">
      <alignment wrapText="1"/>
    </xf>
    <xf numFmtId="0" fontId="6" fillId="0" borderId="0" xfId="0" applyFont="1" applyAlignment="1">
      <alignment wrapText="1"/>
    </xf>
    <xf numFmtId="165" fontId="14" fillId="2" borderId="10" xfId="0" applyNumberFormat="1" applyFont="1" applyFill="1" applyBorder="1"/>
    <xf numFmtId="164" fontId="16" fillId="0" borderId="12" xfId="1" applyNumberFormat="1" applyFont="1" applyFill="1" applyBorder="1"/>
    <xf numFmtId="164" fontId="16" fillId="0" borderId="12" xfId="0" applyNumberFormat="1" applyFont="1" applyBorder="1"/>
    <xf numFmtId="0" fontId="16" fillId="0" borderId="12" xfId="0" applyFont="1" applyBorder="1"/>
    <xf numFmtId="164" fontId="16" fillId="0" borderId="1" xfId="1" applyNumberFormat="1" applyFont="1" applyFill="1" applyBorder="1"/>
    <xf numFmtId="164" fontId="14" fillId="0" borderId="1" xfId="1" applyNumberFormat="1" applyFont="1" applyFill="1" applyBorder="1"/>
    <xf numFmtId="164" fontId="16" fillId="0" borderId="1" xfId="1" applyNumberFormat="1" applyFont="1" applyBorder="1"/>
    <xf numFmtId="0" fontId="14" fillId="0" borderId="0" xfId="0" applyFont="1"/>
    <xf numFmtId="0" fontId="6" fillId="0" borderId="0" xfId="0" applyFont="1" applyAlignment="1">
      <alignment wrapText="1"/>
    </xf>
    <xf numFmtId="0" fontId="0" fillId="0" borderId="0" xfId="0" applyAlignment="1">
      <alignment wrapText="1"/>
    </xf>
    <xf numFmtId="0" fontId="6" fillId="0" borderId="0" xfId="0" applyFont="1" applyAlignment="1">
      <alignment wrapText="1"/>
    </xf>
    <xf numFmtId="9" fontId="0" fillId="0" borderId="0" xfId="3" applyFont="1"/>
    <xf numFmtId="0" fontId="0" fillId="0" borderId="0" xfId="0" applyAlignment="1">
      <alignment horizontal="left" wrapText="1"/>
    </xf>
    <xf numFmtId="0" fontId="12" fillId="0" borderId="0" xfId="2" applyAlignment="1">
      <alignment horizontal="left" wrapText="1"/>
    </xf>
    <xf numFmtId="0" fontId="27" fillId="0" borderId="0" xfId="2" applyFont="1" applyAlignment="1">
      <alignment horizontal="left"/>
    </xf>
    <xf numFmtId="0" fontId="8" fillId="0" borderId="0" xfId="0" applyFont="1" applyBorder="1" applyAlignment="1">
      <alignment horizontal="left" wrapText="1"/>
    </xf>
    <xf numFmtId="0" fontId="17" fillId="0" borderId="0" xfId="2" applyFont="1" applyAlignment="1">
      <alignment horizontal="left" wrapText="1"/>
    </xf>
    <xf numFmtId="0" fontId="22" fillId="3" borderId="0" xfId="0" applyFont="1" applyFill="1" applyAlignment="1">
      <alignment horizontal="left" vertical="center" wrapText="1"/>
    </xf>
    <xf numFmtId="0" fontId="24" fillId="3" borderId="0" xfId="0" applyFont="1" applyFill="1" applyAlignment="1">
      <alignment horizontal="left" vertical="center" wrapText="1"/>
    </xf>
    <xf numFmtId="0" fontId="25" fillId="3" borderId="0" xfId="0" applyFont="1" applyFill="1" applyAlignment="1">
      <alignment horizontal="left" vertical="center" wrapText="1"/>
    </xf>
    <xf numFmtId="0" fontId="3" fillId="0" borderId="15" xfId="0" applyFont="1" applyBorder="1" applyAlignment="1">
      <alignment wrapText="1"/>
    </xf>
    <xf numFmtId="0" fontId="3" fillId="0" borderId="15" xfId="0" applyFont="1" applyBorder="1" applyAlignment="1">
      <alignment horizontal="right" wrapText="1"/>
    </xf>
    <xf numFmtId="0" fontId="5" fillId="0" borderId="15" xfId="0" applyFont="1" applyBorder="1" applyAlignment="1">
      <alignment vertical="center" wrapText="1"/>
    </xf>
    <xf numFmtId="3" fontId="5" fillId="0" borderId="15" xfId="0" applyNumberFormat="1" applyFont="1" applyBorder="1" applyAlignment="1">
      <alignment horizontal="right" vertical="center" wrapText="1"/>
    </xf>
    <xf numFmtId="0" fontId="5" fillId="0" borderId="15" xfId="0" applyFont="1" applyBorder="1" applyAlignment="1">
      <alignment horizontal="right" vertical="center" wrapText="1"/>
    </xf>
    <xf numFmtId="0" fontId="14" fillId="0" borderId="15" xfId="0" applyFont="1" applyBorder="1" applyAlignment="1">
      <alignment wrapText="1"/>
    </xf>
    <xf numFmtId="0" fontId="14" fillId="0" borderId="15" xfId="0" applyFont="1" applyBorder="1" applyAlignment="1">
      <alignment horizontal="right" wrapText="1"/>
    </xf>
    <xf numFmtId="0" fontId="16" fillId="0" borderId="15" xfId="0" applyFont="1" applyBorder="1" applyAlignment="1">
      <alignment vertical="center" wrapText="1"/>
    </xf>
    <xf numFmtId="3" fontId="16" fillId="0" borderId="15" xfId="0" applyNumberFormat="1" applyFont="1" applyBorder="1" applyAlignment="1">
      <alignment horizontal="right" vertical="center" wrapText="1"/>
    </xf>
    <xf numFmtId="0" fontId="16" fillId="4" borderId="15" xfId="0" applyFont="1" applyFill="1" applyBorder="1" applyAlignment="1">
      <alignment vertical="center" wrapText="1"/>
    </xf>
    <xf numFmtId="3" fontId="16" fillId="4" borderId="15" xfId="0" applyNumberFormat="1" applyFont="1" applyFill="1" applyBorder="1" applyAlignment="1">
      <alignment horizontal="right" vertical="center" wrapText="1"/>
    </xf>
    <xf numFmtId="0" fontId="30" fillId="3" borderId="15" xfId="0" applyFont="1" applyFill="1" applyBorder="1" applyAlignment="1">
      <alignment vertical="center" wrapText="1"/>
    </xf>
    <xf numFmtId="0" fontId="30" fillId="3" borderId="15" xfId="0" applyFont="1" applyFill="1" applyBorder="1" applyAlignment="1">
      <alignment horizontal="right" vertical="center" wrapText="1"/>
    </xf>
    <xf numFmtId="0" fontId="16" fillId="0" borderId="15" xfId="0" applyFont="1" applyBorder="1" applyAlignment="1">
      <alignment horizontal="right" vertical="center" wrapText="1"/>
    </xf>
    <xf numFmtId="0" fontId="14" fillId="4" borderId="15" xfId="0" applyFont="1" applyFill="1" applyBorder="1" applyAlignment="1">
      <alignment vertical="center" wrapText="1"/>
    </xf>
    <xf numFmtId="3" fontId="14" fillId="4" borderId="15" xfId="0" applyNumberFormat="1" applyFont="1" applyFill="1" applyBorder="1" applyAlignment="1">
      <alignment horizontal="right" vertical="center" wrapText="1"/>
    </xf>
    <xf numFmtId="0" fontId="14" fillId="4" borderId="15" xfId="0" applyFont="1" applyFill="1" applyBorder="1" applyAlignment="1">
      <alignment horizontal="right" vertical="center" wrapText="1"/>
    </xf>
    <xf numFmtId="3" fontId="30" fillId="3" borderId="15" xfId="0" applyNumberFormat="1" applyFont="1" applyFill="1" applyBorder="1" applyAlignment="1">
      <alignment horizontal="right" vertical="center" wrapText="1"/>
    </xf>
    <xf numFmtId="0" fontId="16" fillId="0" borderId="15" xfId="0" applyFont="1" applyFill="1" applyBorder="1" applyAlignment="1">
      <alignment horizontal="right" vertical="center" wrapText="1"/>
    </xf>
    <xf numFmtId="3" fontId="16" fillId="0" borderId="15" xfId="0" applyNumberFormat="1" applyFont="1" applyFill="1" applyBorder="1" applyAlignment="1">
      <alignment horizontal="right" vertical="center" wrapText="1"/>
    </xf>
    <xf numFmtId="3" fontId="18" fillId="0" borderId="15" xfId="0" applyNumberFormat="1" applyFont="1" applyBorder="1" applyAlignment="1">
      <alignment horizontal="right" vertical="center" wrapText="1"/>
    </xf>
    <xf numFmtId="0" fontId="18" fillId="0" borderId="15" xfId="0" applyFont="1" applyBorder="1" applyAlignment="1">
      <alignment horizontal="right" vertical="center" wrapText="1"/>
    </xf>
    <xf numFmtId="0" fontId="18" fillId="0" borderId="15" xfId="0" applyFont="1" applyFill="1" applyBorder="1" applyAlignment="1">
      <alignment horizontal="right" vertical="center" wrapText="1"/>
    </xf>
    <xf numFmtId="3" fontId="18" fillId="0" borderId="15" xfId="0" applyNumberFormat="1" applyFont="1" applyFill="1" applyBorder="1" applyAlignment="1">
      <alignment horizontal="right" vertical="center" wrapText="1"/>
    </xf>
    <xf numFmtId="0" fontId="0" fillId="0" borderId="15" xfId="0" applyBorder="1"/>
    <xf numFmtId="3" fontId="19" fillId="4" borderId="15" xfId="0" applyNumberFormat="1" applyFont="1" applyFill="1" applyBorder="1" applyAlignment="1">
      <alignment horizontal="right" vertical="center" wrapText="1"/>
    </xf>
    <xf numFmtId="0" fontId="19" fillId="4" borderId="15" xfId="0" applyFont="1" applyFill="1" applyBorder="1" applyAlignment="1">
      <alignment horizontal="right" vertical="center" wrapText="1"/>
    </xf>
    <xf numFmtId="0" fontId="0" fillId="0" borderId="0" xfId="0" applyAlignment="1">
      <alignment horizontal="center" wrapText="1"/>
    </xf>
    <xf numFmtId="0" fontId="6" fillId="0" borderId="0" xfId="0" applyFont="1" applyAlignment="1">
      <alignment vertical="center"/>
    </xf>
    <xf numFmtId="0" fontId="6" fillId="0" borderId="0" xfId="0" applyFont="1" applyBorder="1" applyAlignment="1">
      <alignment vertical="center"/>
    </xf>
    <xf numFmtId="0" fontId="6" fillId="0" borderId="0" xfId="0" applyFont="1" applyAlignment="1">
      <alignment horizontal="left" vertical="center"/>
    </xf>
    <xf numFmtId="0" fontId="3" fillId="0" borderId="0" xfId="0" applyFont="1" applyBorder="1" applyAlignment="1">
      <alignment vertical="center" wrapText="1"/>
    </xf>
    <xf numFmtId="0" fontId="13" fillId="0" borderId="0" xfId="0" applyFont="1" applyBorder="1" applyAlignment="1">
      <alignment wrapText="1"/>
    </xf>
    <xf numFmtId="0" fontId="14" fillId="0" borderId="15" xfId="0" applyFont="1" applyBorder="1" applyAlignment="1">
      <alignment wrapText="1"/>
    </xf>
    <xf numFmtId="0" fontId="14" fillId="0" borderId="15" xfId="0" applyFont="1" applyBorder="1" applyAlignment="1">
      <alignment horizontal="right" wrapText="1"/>
    </xf>
    <xf numFmtId="0" fontId="14" fillId="0" borderId="15" xfId="0" applyFont="1" applyBorder="1" applyAlignment="1">
      <alignment horizontal="center" wrapText="1"/>
    </xf>
    <xf numFmtId="0" fontId="6" fillId="0" borderId="0" xfId="0" applyFont="1" applyAlignment="1">
      <alignment horizontal="left" vertical="center" wrapText="1"/>
    </xf>
    <xf numFmtId="0" fontId="7" fillId="0" borderId="0" xfId="0" applyFont="1" applyAlignment="1">
      <alignment vertical="center"/>
    </xf>
    <xf numFmtId="0" fontId="7" fillId="0" borderId="0" xfId="0" applyFont="1" applyAlignment="1">
      <alignment vertical="center" wrapText="1"/>
    </xf>
    <xf numFmtId="0" fontId="7" fillId="0" borderId="0" xfId="0" applyFont="1" applyBorder="1" applyAlignment="1">
      <alignment vertical="center" wrapText="1"/>
    </xf>
    <xf numFmtId="0" fontId="14" fillId="0" borderId="15" xfId="0" applyFont="1" applyFill="1" applyBorder="1" applyAlignment="1">
      <alignment horizontal="right" wrapText="1"/>
    </xf>
    <xf numFmtId="0" fontId="16" fillId="0" borderId="15" xfId="0" applyFont="1" applyBorder="1" applyAlignment="1">
      <alignment vertical="top" wrapText="1"/>
    </xf>
    <xf numFmtId="0" fontId="17" fillId="0" borderId="15" xfId="0" applyFont="1" applyBorder="1" applyAlignment="1">
      <alignment vertical="top" wrapText="1"/>
    </xf>
    <xf numFmtId="0" fontId="6" fillId="0" borderId="0" xfId="0" applyFont="1" applyAlignment="1">
      <alignment wrapText="1"/>
    </xf>
    <xf numFmtId="0" fontId="8" fillId="0" borderId="0" xfId="0" applyFont="1" applyAlignment="1">
      <alignment wrapText="1"/>
    </xf>
    <xf numFmtId="0" fontId="0" fillId="0" borderId="0" xfId="0" applyBorder="1" applyAlignment="1">
      <alignment wrapText="1"/>
    </xf>
    <xf numFmtId="0" fontId="0" fillId="0" borderId="0" xfId="0" applyAlignment="1">
      <alignment wrapText="1"/>
    </xf>
    <xf numFmtId="0" fontId="6" fillId="0" borderId="0" xfId="0" applyFont="1" applyAlignment="1">
      <alignment vertical="center" wrapText="1"/>
    </xf>
    <xf numFmtId="0" fontId="6" fillId="0" borderId="0" xfId="0" applyFont="1"/>
    <xf numFmtId="0" fontId="3" fillId="0" borderId="0" xfId="0" applyFont="1" applyBorder="1" applyAlignment="1">
      <alignment vertical="center"/>
    </xf>
    <xf numFmtId="0" fontId="14" fillId="0" borderId="0" xfId="0" applyFont="1" applyBorder="1" applyAlignment="1">
      <alignment vertical="center" wrapText="1"/>
    </xf>
    <xf numFmtId="3" fontId="16" fillId="4" borderId="15" xfId="0" applyNumberFormat="1" applyFont="1" applyFill="1" applyBorder="1" applyAlignment="1">
      <alignment horizontal="right" vertical="center" wrapText="1"/>
    </xf>
    <xf numFmtId="3" fontId="14" fillId="4" borderId="15" xfId="0" applyNumberFormat="1" applyFont="1" applyFill="1" applyBorder="1" applyAlignment="1">
      <alignment horizontal="right" vertical="center" wrapText="1"/>
    </xf>
    <xf numFmtId="0" fontId="16" fillId="4" borderId="15" xfId="0" applyFont="1" applyFill="1" applyBorder="1" applyAlignment="1">
      <alignment vertical="center" wrapText="1"/>
    </xf>
    <xf numFmtId="0" fontId="17" fillId="4" borderId="15" xfId="0" applyFont="1" applyFill="1" applyBorder="1" applyAlignment="1">
      <alignment vertical="center" wrapText="1"/>
    </xf>
    <xf numFmtId="0" fontId="14" fillId="4" borderId="15" xfId="0" applyFont="1" applyFill="1" applyBorder="1" applyAlignment="1">
      <alignment vertical="center" wrapText="1"/>
    </xf>
    <xf numFmtId="0" fontId="6" fillId="0" borderId="0" xfId="0" applyFont="1" applyAlignment="1">
      <alignment horizontal="left" wrapText="1"/>
    </xf>
    <xf numFmtId="0" fontId="3" fillId="0" borderId="0" xfId="0" applyFont="1" applyAlignment="1">
      <alignment vertical="center" wrapText="1"/>
    </xf>
    <xf numFmtId="0" fontId="16" fillId="0" borderId="6" xfId="0" applyFont="1" applyBorder="1" applyAlignment="1">
      <alignment horizontal="left" wrapText="1"/>
    </xf>
    <xf numFmtId="0" fontId="16" fillId="0" borderId="0" xfId="0" applyFont="1" applyBorder="1" applyAlignment="1">
      <alignment horizontal="left" wrapText="1"/>
    </xf>
    <xf numFmtId="0" fontId="16" fillId="0" borderId="5" xfId="0" applyFont="1" applyBorder="1" applyAlignment="1">
      <alignment horizontal="left" wrapText="1"/>
    </xf>
    <xf numFmtId="0" fontId="16" fillId="0" borderId="9" xfId="0" applyFont="1" applyBorder="1" applyAlignment="1">
      <alignment wrapText="1"/>
    </xf>
    <xf numFmtId="0" fontId="16" fillId="0" borderId="8" xfId="0" applyFont="1" applyBorder="1" applyAlignment="1">
      <alignment wrapText="1"/>
    </xf>
    <xf numFmtId="0" fontId="16" fillId="0" borderId="7" xfId="0" applyFont="1" applyBorder="1" applyAlignment="1">
      <alignment wrapText="1"/>
    </xf>
    <xf numFmtId="0" fontId="16" fillId="0" borderId="13" xfId="0" applyFont="1" applyBorder="1" applyAlignment="1">
      <alignment wrapText="1"/>
    </xf>
    <xf numFmtId="0" fontId="16" fillId="0" borderId="11" xfId="0" applyFont="1" applyBorder="1" applyAlignment="1">
      <alignment wrapText="1"/>
    </xf>
    <xf numFmtId="0" fontId="16" fillId="0" borderId="14" xfId="0" applyFont="1" applyBorder="1" applyAlignment="1">
      <alignment wrapText="1"/>
    </xf>
    <xf numFmtId="0" fontId="16" fillId="0" borderId="4" xfId="0" applyFont="1" applyBorder="1" applyAlignment="1">
      <alignment horizontal="left" wrapText="1"/>
    </xf>
    <xf numFmtId="0" fontId="16" fillId="0" borderId="3" xfId="0" applyFont="1" applyBorder="1" applyAlignment="1">
      <alignment horizontal="left" wrapText="1"/>
    </xf>
    <xf numFmtId="0" fontId="16" fillId="0" borderId="2" xfId="0" applyFont="1" applyBorder="1" applyAlignment="1">
      <alignment horizontal="left" wrapText="1"/>
    </xf>
  </cellXfs>
  <cellStyles count="4">
    <cellStyle name="Comma" xfId="1" builtinId="3"/>
    <cellStyle name="Hyperlink" xfId="2" builtinId="8"/>
    <cellStyle name="Normal" xfId="0" builtinId="0"/>
    <cellStyle name="Percent" xfId="3" builtinId="5"/>
  </cellStyles>
  <dxfs count="0"/>
  <tableStyles count="0" defaultTableStyle="TableStyleMedium2" defaultPivotStyle="PivotStyleLight16"/>
  <colors>
    <mruColors>
      <color rgb="FF0098C6"/>
      <color rgb="FFD5EA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390872378048753E-2"/>
          <c:y val="4.808081037528722E-2"/>
          <c:w val="0.89975419926756761"/>
          <c:h val="0.87785148546177449"/>
        </c:manualLayout>
      </c:layout>
      <c:lineChart>
        <c:grouping val="standard"/>
        <c:varyColors val="0"/>
        <c:ser>
          <c:idx val="2"/>
          <c:order val="0"/>
          <c:tx>
            <c:strRef>
              <c:f>'Figure 2.2'!#REF!</c:f>
              <c:strCache>
                <c:ptCount val="1"/>
                <c:pt idx="0">
                  <c:v>#REF!</c:v>
                </c:pt>
              </c:strCache>
            </c:strRef>
          </c:tx>
          <c:spPr>
            <a:ln>
              <a:solidFill>
                <a:schemeClr val="accent6"/>
              </a:solidFill>
            </a:ln>
          </c:spPr>
          <c:marker>
            <c:symbol val="triangle"/>
            <c:size val="9"/>
            <c:spPr>
              <a:solidFill>
                <a:srgbClr val="FF0000"/>
              </a:solidFill>
              <a:ln>
                <a:noFill/>
              </a:ln>
            </c:spPr>
          </c:marker>
          <c:dPt>
            <c:idx val="0"/>
            <c:marker>
              <c:spPr>
                <a:solidFill>
                  <a:srgbClr val="FF0000"/>
                </a:solidFill>
                <a:ln w="19050">
                  <a:noFill/>
                </a:ln>
              </c:spPr>
            </c:marker>
            <c:bubble3D val="0"/>
          </c:dPt>
          <c:dPt>
            <c:idx val="1"/>
            <c:marker>
              <c:spPr>
                <a:solidFill>
                  <a:srgbClr val="FF0000"/>
                </a:solidFill>
                <a:ln w="19050">
                  <a:noFill/>
                </a:ln>
              </c:spPr>
            </c:marker>
            <c:bubble3D val="0"/>
          </c:dPt>
          <c:dPt>
            <c:idx val="2"/>
            <c:bubble3D val="0"/>
          </c:dPt>
          <c:dPt>
            <c:idx val="3"/>
            <c:bubble3D val="0"/>
          </c:dPt>
          <c:dPt>
            <c:idx val="4"/>
            <c:bubble3D val="0"/>
          </c:dPt>
          <c:dPt>
            <c:idx val="5"/>
            <c:bubble3D val="0"/>
          </c:dPt>
          <c:dPt>
            <c:idx val="6"/>
            <c:bubble3D val="0"/>
          </c:dPt>
          <c:dPt>
            <c:idx val="7"/>
            <c:marker>
              <c:spPr>
                <a:solidFill>
                  <a:srgbClr val="FF0000"/>
                </a:solidFill>
                <a:ln w="19050">
                  <a:noFill/>
                </a:ln>
              </c:spPr>
            </c:marker>
            <c:bubble3D val="0"/>
          </c:dPt>
          <c:dPt>
            <c:idx val="8"/>
            <c:marker>
              <c:spPr>
                <a:solidFill>
                  <a:srgbClr val="FF0000"/>
                </a:solidFill>
                <a:ln w="19050">
                  <a:noFill/>
                </a:ln>
              </c:spPr>
            </c:marker>
            <c:bubble3D val="0"/>
          </c:dPt>
          <c:dPt>
            <c:idx val="9"/>
            <c:bubble3D val="0"/>
          </c:dPt>
          <c:dPt>
            <c:idx val="10"/>
            <c:bubble3D val="0"/>
          </c:dPt>
          <c:cat>
            <c:numRef>
              <c:f>'Figure 2.2'!$O$6:$Z$6</c:f>
              <c:numCache>
                <c:formatCode>yyyy</c:formatCode>
                <c:ptCount val="12"/>
                <c:pt idx="0">
                  <c:v>21916</c:v>
                </c:pt>
                <c:pt idx="1">
                  <c:v>23743</c:v>
                </c:pt>
                <c:pt idx="2">
                  <c:v>25934</c:v>
                </c:pt>
                <c:pt idx="3">
                  <c:v>27395</c:v>
                </c:pt>
                <c:pt idx="4">
                  <c:v>29221</c:v>
                </c:pt>
                <c:pt idx="5">
                  <c:v>31048</c:v>
                </c:pt>
                <c:pt idx="6">
                  <c:v>32874</c:v>
                </c:pt>
                <c:pt idx="7">
                  <c:v>34700</c:v>
                </c:pt>
                <c:pt idx="8">
                  <c:v>36892</c:v>
                </c:pt>
                <c:pt idx="9">
                  <c:v>38718</c:v>
                </c:pt>
                <c:pt idx="10">
                  <c:v>40544</c:v>
                </c:pt>
                <c:pt idx="11">
                  <c:v>42370</c:v>
                </c:pt>
              </c:numCache>
            </c:numRef>
          </c:cat>
          <c:val>
            <c:numRef>
              <c:f>'Figure 2.2'!$O$7:$Z$7</c:f>
              <c:numCache>
                <c:formatCode>_-* #,##0_-;\-* #,##0_-;_-* "-"??_-;_-@_-</c:formatCode>
                <c:ptCount val="12"/>
                <c:pt idx="0">
                  <c:v>43000</c:v>
                </c:pt>
                <c:pt idx="1">
                  <c:v>43000</c:v>
                </c:pt>
                <c:pt idx="2">
                  <c:v>40674</c:v>
                </c:pt>
                <c:pt idx="6">
                  <c:v>33428</c:v>
                </c:pt>
                <c:pt idx="7">
                  <c:v>33428</c:v>
                </c:pt>
                <c:pt idx="8">
                  <c:v>33428</c:v>
                </c:pt>
              </c:numCache>
            </c:numRef>
          </c:val>
          <c:smooth val="0"/>
        </c:ser>
        <c:ser>
          <c:idx val="0"/>
          <c:order val="1"/>
          <c:tx>
            <c:strRef>
              <c:f>'Figure 2.2'!$A$11:$A$11</c:f>
              <c:strCache>
                <c:ptCount val="1"/>
              </c:strCache>
            </c:strRef>
          </c:tx>
          <c:spPr>
            <a:ln>
              <a:solidFill>
                <a:schemeClr val="accent6"/>
              </a:solidFill>
            </a:ln>
          </c:spPr>
          <c:marker>
            <c:symbol val="triangle"/>
            <c:size val="10"/>
            <c:spPr>
              <a:solidFill>
                <a:schemeClr val="accent6"/>
              </a:solidFill>
              <a:ln w="19050">
                <a:noFill/>
              </a:ln>
            </c:spPr>
          </c:marker>
          <c:dPt>
            <c:idx val="6"/>
            <c:bubble3D val="0"/>
          </c:dPt>
          <c:cat>
            <c:numRef>
              <c:f>'Figure 2.2'!$O$6:$Z$6</c:f>
              <c:numCache>
                <c:formatCode>yyyy</c:formatCode>
                <c:ptCount val="12"/>
                <c:pt idx="0">
                  <c:v>21916</c:v>
                </c:pt>
                <c:pt idx="1">
                  <c:v>23743</c:v>
                </c:pt>
                <c:pt idx="2">
                  <c:v>25934</c:v>
                </c:pt>
                <c:pt idx="3">
                  <c:v>27395</c:v>
                </c:pt>
                <c:pt idx="4">
                  <c:v>29221</c:v>
                </c:pt>
                <c:pt idx="5">
                  <c:v>31048</c:v>
                </c:pt>
                <c:pt idx="6">
                  <c:v>32874</c:v>
                </c:pt>
                <c:pt idx="7">
                  <c:v>34700</c:v>
                </c:pt>
                <c:pt idx="8">
                  <c:v>36892</c:v>
                </c:pt>
                <c:pt idx="9">
                  <c:v>38718</c:v>
                </c:pt>
                <c:pt idx="10">
                  <c:v>40544</c:v>
                </c:pt>
                <c:pt idx="11">
                  <c:v>42370</c:v>
                </c:pt>
              </c:numCache>
            </c:numRef>
          </c:cat>
          <c:val>
            <c:numRef>
              <c:f>'Figure 2.2'!$O$8:$Z$8</c:f>
              <c:numCache>
                <c:formatCode>_-* #,##0_-;\-* #,##0_-;_-* "-"??_-;_-@_-</c:formatCode>
                <c:ptCount val="12"/>
                <c:pt idx="2">
                  <c:v>40674</c:v>
                </c:pt>
                <c:pt idx="3">
                  <c:v>40351</c:v>
                </c:pt>
                <c:pt idx="4">
                  <c:v>38875</c:v>
                </c:pt>
                <c:pt idx="5">
                  <c:v>36447</c:v>
                </c:pt>
                <c:pt idx="6">
                  <c:v>33428</c:v>
                </c:pt>
              </c:numCache>
            </c:numRef>
          </c:val>
          <c:smooth val="0"/>
        </c:ser>
        <c:ser>
          <c:idx val="1"/>
          <c:order val="2"/>
          <c:spPr>
            <a:ln>
              <a:solidFill>
                <a:schemeClr val="accent6"/>
              </a:solidFill>
            </a:ln>
          </c:spPr>
          <c:marker>
            <c:symbol val="triangle"/>
            <c:size val="10"/>
            <c:spPr>
              <a:solidFill>
                <a:schemeClr val="accent4"/>
              </a:solidFill>
              <a:ln>
                <a:noFill/>
              </a:ln>
            </c:spPr>
          </c:marker>
          <c:dPt>
            <c:idx val="9"/>
            <c:marker>
              <c:spPr>
                <a:solidFill>
                  <a:schemeClr val="accent4"/>
                </a:solidFill>
                <a:ln w="19050">
                  <a:noFill/>
                </a:ln>
              </c:spPr>
            </c:marker>
            <c:bubble3D val="0"/>
          </c:dPt>
          <c:dPt>
            <c:idx val="10"/>
            <c:marker>
              <c:spPr>
                <a:solidFill>
                  <a:schemeClr val="accent4"/>
                </a:solidFill>
                <a:ln w="19050">
                  <a:noFill/>
                </a:ln>
              </c:spPr>
            </c:marker>
            <c:bubble3D val="0"/>
          </c:dPt>
          <c:dPt>
            <c:idx val="11"/>
            <c:marker>
              <c:spPr>
                <a:solidFill>
                  <a:schemeClr val="accent4"/>
                </a:solidFill>
                <a:ln w="19050">
                  <a:noFill/>
                </a:ln>
              </c:spPr>
            </c:marker>
            <c:bubble3D val="0"/>
          </c:dPt>
          <c:cat>
            <c:numRef>
              <c:f>'Figure 2.2'!$O$6:$Z$6</c:f>
              <c:numCache>
                <c:formatCode>yyyy</c:formatCode>
                <c:ptCount val="12"/>
                <c:pt idx="0">
                  <c:v>21916</c:v>
                </c:pt>
                <c:pt idx="1">
                  <c:v>23743</c:v>
                </c:pt>
                <c:pt idx="2">
                  <c:v>25934</c:v>
                </c:pt>
                <c:pt idx="3">
                  <c:v>27395</c:v>
                </c:pt>
                <c:pt idx="4">
                  <c:v>29221</c:v>
                </c:pt>
                <c:pt idx="5">
                  <c:v>31048</c:v>
                </c:pt>
                <c:pt idx="6">
                  <c:v>32874</c:v>
                </c:pt>
                <c:pt idx="7">
                  <c:v>34700</c:v>
                </c:pt>
                <c:pt idx="8">
                  <c:v>36892</c:v>
                </c:pt>
                <c:pt idx="9">
                  <c:v>38718</c:v>
                </c:pt>
                <c:pt idx="10">
                  <c:v>40544</c:v>
                </c:pt>
                <c:pt idx="11">
                  <c:v>42370</c:v>
                </c:pt>
              </c:numCache>
            </c:numRef>
          </c:cat>
          <c:val>
            <c:numRef>
              <c:f>'Figure 2.2'!$O$9:$Z$9</c:f>
              <c:numCache>
                <c:formatCode>_-* #,##0_-;\-* #,##0_-;_-* "-"??_-;_-@_-</c:formatCode>
                <c:ptCount val="12"/>
                <c:pt idx="9">
                  <c:v>37640</c:v>
                </c:pt>
                <c:pt idx="10">
                  <c:v>29347</c:v>
                </c:pt>
                <c:pt idx="11">
                  <c:v>28058</c:v>
                </c:pt>
              </c:numCache>
            </c:numRef>
          </c:val>
          <c:smooth val="0"/>
        </c:ser>
        <c:dLbls>
          <c:showLegendKey val="0"/>
          <c:showVal val="0"/>
          <c:showCatName val="0"/>
          <c:showSerName val="0"/>
          <c:showPercent val="0"/>
          <c:showBubbleSize val="0"/>
        </c:dLbls>
        <c:marker val="1"/>
        <c:smooth val="0"/>
        <c:axId val="437932872"/>
        <c:axId val="437930128"/>
      </c:lineChart>
      <c:dateAx>
        <c:axId val="437932872"/>
        <c:scaling>
          <c:orientation val="minMax"/>
        </c:scaling>
        <c:delete val="0"/>
        <c:axPos val="b"/>
        <c:numFmt formatCode="yyyy" sourceLinked="1"/>
        <c:majorTickMark val="out"/>
        <c:minorTickMark val="none"/>
        <c:tickLblPos val="nextTo"/>
        <c:crossAx val="437930128"/>
        <c:crosses val="autoZero"/>
        <c:auto val="0"/>
        <c:lblOffset val="100"/>
        <c:baseTimeUnit val="years"/>
        <c:majorUnit val="5"/>
        <c:majorTimeUnit val="years"/>
      </c:dateAx>
      <c:valAx>
        <c:axId val="437930128"/>
        <c:scaling>
          <c:orientation val="minMax"/>
        </c:scaling>
        <c:delete val="0"/>
        <c:axPos val="l"/>
        <c:title>
          <c:tx>
            <c:rich>
              <a:bodyPr rot="-5400000" vert="horz"/>
              <a:lstStyle/>
              <a:p>
                <a:pPr>
                  <a:defRPr/>
                </a:pPr>
                <a:r>
                  <a:rPr lang="en-US"/>
                  <a:t>Area</a:t>
                </a:r>
                <a:r>
                  <a:rPr lang="en-US" baseline="0"/>
                  <a:t> (milion</a:t>
                </a:r>
                <a:r>
                  <a:rPr lang="en-US"/>
                  <a:t> hectares)</a:t>
                </a:r>
              </a:p>
            </c:rich>
          </c:tx>
          <c:overlay val="0"/>
        </c:title>
        <c:numFmt formatCode="_-* #,##0_-;\-* #,##0_-;_-* &quot;-&quot;??_-;_-@_-" sourceLinked="1"/>
        <c:majorTickMark val="out"/>
        <c:minorTickMark val="none"/>
        <c:tickLblPos val="nextTo"/>
        <c:crossAx val="437932872"/>
        <c:crosses val="autoZero"/>
        <c:crossBetween val="between"/>
        <c:majorUnit val="10000"/>
        <c:dispUnits>
          <c:builtInUnit val="thousands"/>
        </c:dispUnits>
      </c:valAx>
    </c:plotArea>
    <c:plotVisOnly val="1"/>
    <c:dispBlanksAs val="gap"/>
    <c:showDLblsOverMax val="0"/>
  </c:chart>
  <c:txPr>
    <a:bodyPr/>
    <a:lstStyle/>
    <a:p>
      <a:pPr>
        <a:defRPr sz="1050">
          <a:latin typeface="Arial" pitchFamily="34" charset="0"/>
          <a:cs typeface="Arial" pitchFamily="34" charset="0"/>
        </a:defRPr>
      </a:pPr>
      <a:endParaRPr lang="en-US"/>
    </a:p>
  </c:txPr>
  <c:printSettings>
    <c:headerFooter/>
    <c:pageMargins b="0.75000000000000144" l="0.70000000000000062" r="0.70000000000000062" t="0.75000000000000144"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519134" cy="547200"/>
    <xdr:pic>
      <xdr:nvPicPr>
        <xdr:cNvPr id="2" name="Picture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519134" cy="5472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38100</xdr:colOff>
      <xdr:row>3</xdr:row>
      <xdr:rowOff>36979</xdr:rowOff>
    </xdr:from>
    <xdr:to>
      <xdr:col>9</xdr:col>
      <xdr:colOff>781050</xdr:colOff>
      <xdr:row>20</xdr:row>
      <xdr:rowOff>228600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riculture.gov.au/abares/forestsaustralia/sofr/sofr-20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tabSelected="1" zoomScaleNormal="100" workbookViewId="0">
      <selection sqref="A1:A3"/>
    </sheetView>
  </sheetViews>
  <sheetFormatPr defaultRowHeight="15" x14ac:dyDescent="0.25"/>
  <cols>
    <col min="1" max="1" width="113.28515625" style="9" customWidth="1"/>
  </cols>
  <sheetData>
    <row r="1" spans="1:1" x14ac:dyDescent="0.25">
      <c r="A1" s="64"/>
    </row>
    <row r="2" spans="1:1" x14ac:dyDescent="0.25">
      <c r="A2" s="64"/>
    </row>
    <row r="3" spans="1:1" x14ac:dyDescent="0.25">
      <c r="A3" s="64"/>
    </row>
    <row r="4" spans="1:1" ht="37.5" customHeight="1" x14ac:dyDescent="0.25">
      <c r="A4" s="34" t="s">
        <v>151</v>
      </c>
    </row>
    <row r="5" spans="1:1" ht="45.75" customHeight="1" x14ac:dyDescent="0.25">
      <c r="A5" s="35" t="s">
        <v>152</v>
      </c>
    </row>
    <row r="6" spans="1:1" ht="94.5" customHeight="1" x14ac:dyDescent="0.25">
      <c r="A6" s="36" t="s">
        <v>154</v>
      </c>
    </row>
    <row r="7" spans="1:1" x14ac:dyDescent="0.25">
      <c r="A7" s="29"/>
    </row>
    <row r="8" spans="1:1" s="9" customFormat="1" ht="30" x14ac:dyDescent="0.25">
      <c r="A8" s="30" t="s">
        <v>0</v>
      </c>
    </row>
    <row r="9" spans="1:1" ht="30" x14ac:dyDescent="0.25">
      <c r="A9" s="30" t="s">
        <v>14</v>
      </c>
    </row>
    <row r="10" spans="1:1" ht="30" x14ac:dyDescent="0.25">
      <c r="A10" s="30" t="s">
        <v>90</v>
      </c>
    </row>
    <row r="11" spans="1:1" x14ac:dyDescent="0.25">
      <c r="A11" s="30" t="s">
        <v>44</v>
      </c>
    </row>
    <row r="12" spans="1:1" x14ac:dyDescent="0.25">
      <c r="A12" s="30" t="s">
        <v>58</v>
      </c>
    </row>
    <row r="13" spans="1:1" x14ac:dyDescent="0.25">
      <c r="A13" s="30" t="s">
        <v>66</v>
      </c>
    </row>
    <row r="14" spans="1:1" ht="30" x14ac:dyDescent="0.25">
      <c r="A14" s="30" t="s">
        <v>71</v>
      </c>
    </row>
    <row r="15" spans="1:1" x14ac:dyDescent="0.25">
      <c r="A15" s="30"/>
    </row>
    <row r="16" spans="1:1" x14ac:dyDescent="0.25">
      <c r="A16" s="31" t="s">
        <v>150</v>
      </c>
    </row>
    <row r="17" spans="1:1" x14ac:dyDescent="0.25">
      <c r="A17" s="33" t="s">
        <v>153</v>
      </c>
    </row>
    <row r="18" spans="1:1" x14ac:dyDescent="0.25">
      <c r="A18" s="33"/>
    </row>
    <row r="19" spans="1:1" ht="68.25" x14ac:dyDescent="0.25">
      <c r="A19" s="32" t="s">
        <v>149</v>
      </c>
    </row>
    <row r="20" spans="1:1" x14ac:dyDescent="0.25">
      <c r="A20" s="14"/>
    </row>
    <row r="21" spans="1:1" x14ac:dyDescent="0.25">
      <c r="A21" s="14"/>
    </row>
    <row r="22" spans="1:1" x14ac:dyDescent="0.25">
      <c r="A22" s="13"/>
    </row>
    <row r="23" spans="1:1" x14ac:dyDescent="0.25">
      <c r="A23" s="14"/>
    </row>
    <row r="24" spans="1:1" x14ac:dyDescent="0.25">
      <c r="A24" s="13"/>
    </row>
  </sheetData>
  <sheetProtection selectLockedCells="1" selectUnlockedCells="1"/>
  <mergeCells count="1">
    <mergeCell ref="A1:A3"/>
  </mergeCells>
  <hyperlinks>
    <hyperlink ref="A8" location="'Table 2.1'!A1" display="Table 2.1: Area of native forest (‘000 hectares) that is or is not legally restricted from wood harvesting, by tenure and jurisdiction, 2015–16"/>
    <hyperlink ref="A9" location="'Table 2.2'!A1" display="Table 2.2: Area of leasehold, private and multiple-use public native forest available and suitable for harvesting, by wood commerciality rating, 2006, 2011 and 2016"/>
    <hyperlink ref="A10" location="'Table 2.3'!A1" display="Table 2.3: Net harvestable area of public native foresta, and proportion of total public native forest, by jurisdiction, 1995–96 to 2015–16"/>
    <hyperlink ref="A11" location="'Table 2.4'!A1" display="Table 2.4: Area (hectares) of silvicultural systems used in multiple-use public native forest in Australia"/>
    <hyperlink ref="A12" location="'Table 2.5'!A1" display="Table 2.5: Forest area (hectares) harvested annually from multiple-use public native forest in Australia"/>
    <hyperlink ref="A13" location="'Table 2.6'!A1" display="Table 2.6: Average area (hectares) of multiple-use public native forest harvested in Western Australia"/>
    <hyperlink ref="A14" location="'Figure 2.2'!A1" display="Figure 2.2: Australia's native forests available and suitable for wood production across the leasehold, private and multiple-use public forest estate"/>
    <hyperlink ref="A16" r:id="rId1" display="Use this link to access the Australia's State of the Forests Report 2018 "/>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heetViews>
  <sheetFormatPr defaultRowHeight="15" x14ac:dyDescent="0.25"/>
  <cols>
    <col min="1" max="1" width="29.28515625" customWidth="1"/>
    <col min="2" max="2" width="11.5703125" customWidth="1"/>
    <col min="3" max="3" width="13" customWidth="1"/>
    <col min="12" max="12" width="11" customWidth="1"/>
    <col min="13" max="13" width="17.140625" customWidth="1"/>
  </cols>
  <sheetData>
    <row r="1" spans="1:13" x14ac:dyDescent="0.25">
      <c r="A1" s="13" t="s">
        <v>86</v>
      </c>
    </row>
    <row r="2" spans="1:13" x14ac:dyDescent="0.25">
      <c r="A2" s="13"/>
    </row>
    <row r="3" spans="1:13" x14ac:dyDescent="0.25">
      <c r="A3" s="68" t="s">
        <v>78</v>
      </c>
      <c r="B3" s="69"/>
      <c r="C3" s="69"/>
      <c r="D3" s="69"/>
      <c r="E3" s="69"/>
      <c r="F3" s="69"/>
      <c r="G3" s="69"/>
      <c r="H3" s="69"/>
      <c r="I3" s="69"/>
      <c r="J3" s="69"/>
      <c r="K3" s="69"/>
      <c r="L3" s="69"/>
      <c r="M3" s="69"/>
    </row>
    <row r="4" spans="1:13" ht="24.75" customHeight="1" x14ac:dyDescent="0.25">
      <c r="A4" s="70" t="s">
        <v>72</v>
      </c>
      <c r="B4" s="71" t="s">
        <v>120</v>
      </c>
      <c r="C4" s="71" t="s">
        <v>121</v>
      </c>
      <c r="D4" s="72" t="s">
        <v>122</v>
      </c>
      <c r="E4" s="72"/>
      <c r="F4" s="72"/>
      <c r="G4" s="72"/>
      <c r="H4" s="72"/>
      <c r="I4" s="72"/>
      <c r="J4" s="72"/>
      <c r="K4" s="72"/>
      <c r="L4" s="72"/>
      <c r="M4" s="71" t="s">
        <v>123</v>
      </c>
    </row>
    <row r="5" spans="1:13" ht="24.75" customHeight="1" x14ac:dyDescent="0.25">
      <c r="A5" s="70"/>
      <c r="B5" s="71"/>
      <c r="C5" s="71"/>
      <c r="D5" s="43" t="s">
        <v>73</v>
      </c>
      <c r="E5" s="43" t="s">
        <v>1</v>
      </c>
      <c r="F5" s="43" t="s">
        <v>2</v>
      </c>
      <c r="G5" s="43" t="s">
        <v>3</v>
      </c>
      <c r="H5" s="43" t="s">
        <v>74</v>
      </c>
      <c r="I5" s="43" t="s">
        <v>4</v>
      </c>
      <c r="J5" s="43" t="s">
        <v>5</v>
      </c>
      <c r="K5" s="43" t="s">
        <v>6</v>
      </c>
      <c r="L5" s="43" t="s">
        <v>7</v>
      </c>
      <c r="M5" s="71"/>
    </row>
    <row r="6" spans="1:13" x14ac:dyDescent="0.25">
      <c r="A6" s="44" t="s">
        <v>8</v>
      </c>
      <c r="B6" s="45">
        <v>47246</v>
      </c>
      <c r="C6" s="45">
        <v>4922</v>
      </c>
      <c r="D6" s="50">
        <v>0</v>
      </c>
      <c r="E6" s="45">
        <v>3973</v>
      </c>
      <c r="F6" s="45">
        <v>8276</v>
      </c>
      <c r="G6" s="45">
        <v>26180</v>
      </c>
      <c r="H6" s="50">
        <v>0</v>
      </c>
      <c r="I6" s="50">
        <v>0</v>
      </c>
      <c r="J6" s="50">
        <v>0</v>
      </c>
      <c r="K6" s="45">
        <v>3894</v>
      </c>
      <c r="L6" s="45">
        <v>42323</v>
      </c>
      <c r="M6" s="50">
        <v>90</v>
      </c>
    </row>
    <row r="7" spans="1:13" x14ac:dyDescent="0.25">
      <c r="A7" s="44" t="s">
        <v>9</v>
      </c>
      <c r="B7" s="45">
        <v>9772</v>
      </c>
      <c r="C7" s="45">
        <v>1639</v>
      </c>
      <c r="D7" s="50">
        <v>0</v>
      </c>
      <c r="E7" s="45">
        <v>1318</v>
      </c>
      <c r="F7" s="50">
        <v>0</v>
      </c>
      <c r="G7" s="45">
        <v>2826</v>
      </c>
      <c r="H7" s="50">
        <v>0</v>
      </c>
      <c r="I7" s="50">
        <v>503</v>
      </c>
      <c r="J7" s="45">
        <v>2144</v>
      </c>
      <c r="K7" s="45">
        <v>1342</v>
      </c>
      <c r="L7" s="45">
        <v>8133</v>
      </c>
      <c r="M7" s="50">
        <v>83</v>
      </c>
    </row>
    <row r="8" spans="1:13" x14ac:dyDescent="0.25">
      <c r="A8" s="44" t="s">
        <v>10</v>
      </c>
      <c r="B8" s="45">
        <v>21719</v>
      </c>
      <c r="C8" s="45">
        <v>21719</v>
      </c>
      <c r="D8" s="50">
        <v>0</v>
      </c>
      <c r="E8" s="50">
        <v>0</v>
      </c>
      <c r="F8" s="50">
        <v>0</v>
      </c>
      <c r="G8" s="50">
        <v>0</v>
      </c>
      <c r="H8" s="50">
        <v>0</v>
      </c>
      <c r="I8" s="50">
        <v>0</v>
      </c>
      <c r="J8" s="50">
        <v>0</v>
      </c>
      <c r="K8" s="50">
        <v>0</v>
      </c>
      <c r="L8" s="50">
        <v>0</v>
      </c>
      <c r="M8" s="50">
        <v>0</v>
      </c>
    </row>
    <row r="9" spans="1:13" x14ac:dyDescent="0.25">
      <c r="A9" s="44" t="s">
        <v>11</v>
      </c>
      <c r="B9" s="45">
        <v>11042</v>
      </c>
      <c r="C9" s="45">
        <v>10656</v>
      </c>
      <c r="D9" s="50">
        <v>0</v>
      </c>
      <c r="E9" s="50">
        <v>0</v>
      </c>
      <c r="F9" s="50">
        <v>0</v>
      </c>
      <c r="G9" s="50">
        <v>386</v>
      </c>
      <c r="H9" s="50">
        <v>0</v>
      </c>
      <c r="I9" s="50">
        <v>0</v>
      </c>
      <c r="J9" s="50">
        <v>0</v>
      </c>
      <c r="K9" s="50">
        <v>0</v>
      </c>
      <c r="L9" s="50">
        <v>386</v>
      </c>
      <c r="M9" s="50">
        <v>3</v>
      </c>
    </row>
    <row r="10" spans="1:13" x14ac:dyDescent="0.25">
      <c r="A10" s="44" t="s">
        <v>119</v>
      </c>
      <c r="B10" s="45">
        <v>41031</v>
      </c>
      <c r="C10" s="45">
        <v>9079</v>
      </c>
      <c r="D10" s="50">
        <v>0</v>
      </c>
      <c r="E10" s="45">
        <v>7212</v>
      </c>
      <c r="F10" s="45">
        <v>8841</v>
      </c>
      <c r="G10" s="45">
        <v>11812</v>
      </c>
      <c r="H10" s="50">
        <v>0</v>
      </c>
      <c r="I10" s="50">
        <v>708</v>
      </c>
      <c r="J10" s="50">
        <v>945</v>
      </c>
      <c r="K10" s="45">
        <v>2435</v>
      </c>
      <c r="L10" s="45">
        <v>31952</v>
      </c>
      <c r="M10" s="50">
        <v>78</v>
      </c>
    </row>
    <row r="11" spans="1:13" x14ac:dyDescent="0.25">
      <c r="A11" s="44" t="s">
        <v>12</v>
      </c>
      <c r="B11" s="50">
        <v>805</v>
      </c>
      <c r="C11" s="50">
        <v>32</v>
      </c>
      <c r="D11" s="50">
        <v>0</v>
      </c>
      <c r="E11" s="50">
        <v>77</v>
      </c>
      <c r="F11" s="50">
        <v>37</v>
      </c>
      <c r="G11" s="50">
        <v>659</v>
      </c>
      <c r="H11" s="50">
        <v>0</v>
      </c>
      <c r="I11" s="50">
        <v>0</v>
      </c>
      <c r="J11" s="50">
        <v>0</v>
      </c>
      <c r="K11" s="50">
        <v>0</v>
      </c>
      <c r="L11" s="50">
        <v>773</v>
      </c>
      <c r="M11" s="50">
        <v>96</v>
      </c>
    </row>
    <row r="12" spans="1:13" x14ac:dyDescent="0.25">
      <c r="A12" s="48" t="s">
        <v>7</v>
      </c>
      <c r="B12" s="54">
        <v>131615</v>
      </c>
      <c r="C12" s="54">
        <v>48047</v>
      </c>
      <c r="D12" s="49">
        <v>0</v>
      </c>
      <c r="E12" s="54">
        <v>12581</v>
      </c>
      <c r="F12" s="54">
        <v>17153</v>
      </c>
      <c r="G12" s="54">
        <v>41863</v>
      </c>
      <c r="H12" s="49">
        <v>0</v>
      </c>
      <c r="I12" s="54">
        <v>1211</v>
      </c>
      <c r="J12" s="54">
        <v>3088</v>
      </c>
      <c r="K12" s="54">
        <v>7671</v>
      </c>
      <c r="L12" s="54">
        <v>83567</v>
      </c>
      <c r="M12" s="49">
        <v>63</v>
      </c>
    </row>
    <row r="13" spans="1:13" x14ac:dyDescent="0.25">
      <c r="A13" s="66" t="s">
        <v>51</v>
      </c>
      <c r="B13" s="66"/>
      <c r="C13" s="66"/>
      <c r="D13" s="66"/>
      <c r="E13" s="66"/>
      <c r="F13" s="66"/>
      <c r="G13" s="66"/>
      <c r="H13" s="66"/>
      <c r="I13" s="66"/>
      <c r="J13" s="66"/>
      <c r="K13" s="66"/>
      <c r="L13" s="66"/>
      <c r="M13" s="66"/>
    </row>
    <row r="14" spans="1:13" ht="36" customHeight="1" x14ac:dyDescent="0.25">
      <c r="A14" s="73" t="s">
        <v>75</v>
      </c>
      <c r="B14" s="73"/>
      <c r="C14" s="73"/>
      <c r="D14" s="73"/>
      <c r="E14" s="73"/>
      <c r="F14" s="73"/>
      <c r="G14" s="73"/>
      <c r="H14" s="73"/>
      <c r="I14" s="73"/>
      <c r="J14" s="73"/>
      <c r="K14" s="73"/>
      <c r="L14" s="73"/>
      <c r="M14" s="73"/>
    </row>
    <row r="15" spans="1:13" ht="24.75" customHeight="1" x14ac:dyDescent="0.25">
      <c r="A15" s="73" t="s">
        <v>76</v>
      </c>
      <c r="B15" s="73"/>
      <c r="C15" s="73"/>
      <c r="D15" s="73"/>
      <c r="E15" s="73"/>
      <c r="F15" s="73"/>
      <c r="G15" s="73"/>
      <c r="H15" s="73"/>
      <c r="I15" s="73"/>
      <c r="J15" s="73"/>
      <c r="K15" s="73"/>
      <c r="L15" s="73"/>
      <c r="M15" s="73"/>
    </row>
    <row r="16" spans="1:13" x14ac:dyDescent="0.25">
      <c r="A16" s="67" t="s">
        <v>77</v>
      </c>
      <c r="B16" s="67"/>
      <c r="C16" s="67"/>
      <c r="D16" s="67"/>
      <c r="E16" s="67"/>
      <c r="F16" s="67"/>
      <c r="G16" s="67"/>
      <c r="H16" s="67"/>
      <c r="I16" s="67"/>
      <c r="J16" s="67"/>
      <c r="K16" s="67"/>
      <c r="L16" s="67"/>
      <c r="M16" s="67"/>
    </row>
    <row r="17" spans="1:13" x14ac:dyDescent="0.25">
      <c r="A17" s="65" t="s">
        <v>23</v>
      </c>
      <c r="B17" s="65"/>
      <c r="C17" s="65"/>
      <c r="D17" s="65"/>
      <c r="E17" s="65"/>
      <c r="F17" s="65"/>
      <c r="G17" s="65"/>
      <c r="H17" s="65"/>
      <c r="I17" s="65"/>
      <c r="J17" s="65"/>
      <c r="K17" s="65"/>
      <c r="L17" s="65"/>
      <c r="M17" s="65"/>
    </row>
    <row r="18" spans="1:13" x14ac:dyDescent="0.25">
      <c r="A18" s="65" t="s">
        <v>13</v>
      </c>
      <c r="B18" s="65"/>
      <c r="C18" s="65"/>
      <c r="D18" s="65"/>
      <c r="E18" s="65"/>
      <c r="F18" s="65"/>
      <c r="G18" s="65"/>
      <c r="H18" s="65"/>
      <c r="I18" s="65"/>
      <c r="J18" s="65"/>
      <c r="K18" s="65"/>
      <c r="L18" s="65"/>
      <c r="M18" s="65"/>
    </row>
    <row r="19" spans="1:13" x14ac:dyDescent="0.25">
      <c r="A19" s="2"/>
      <c r="B19" s="1"/>
      <c r="C19" s="1"/>
      <c r="D19" s="1"/>
      <c r="E19" s="1"/>
      <c r="F19" s="1"/>
      <c r="G19" s="1"/>
      <c r="H19" s="1"/>
      <c r="I19" s="1"/>
      <c r="J19" s="1"/>
      <c r="K19" s="1"/>
      <c r="L19" s="1"/>
      <c r="M19" s="1"/>
    </row>
    <row r="20" spans="1:13" x14ac:dyDescent="0.25">
      <c r="A20" s="13" t="s">
        <v>86</v>
      </c>
    </row>
    <row r="21" spans="1:13" x14ac:dyDescent="0.25">
      <c r="A21" s="13"/>
    </row>
  </sheetData>
  <mergeCells count="12">
    <mergeCell ref="A18:M18"/>
    <mergeCell ref="A17:M17"/>
    <mergeCell ref="A13:M13"/>
    <mergeCell ref="A16:M16"/>
    <mergeCell ref="A3:M3"/>
    <mergeCell ref="A4:A5"/>
    <mergeCell ref="B4:B5"/>
    <mergeCell ref="C4:C5"/>
    <mergeCell ref="D4:L4"/>
    <mergeCell ref="M4:M5"/>
    <mergeCell ref="A14:M14"/>
    <mergeCell ref="A15:M15"/>
  </mergeCells>
  <hyperlinks>
    <hyperlink ref="A1" location="Index!A1" display="Back to Index Page"/>
    <hyperlink ref="A20" location="Index!A1" display="Back to Index Page"/>
  </hyperlink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0"/>
  <sheetViews>
    <sheetView workbookViewId="0"/>
  </sheetViews>
  <sheetFormatPr defaultRowHeight="15" x14ac:dyDescent="0.25"/>
  <cols>
    <col min="1" max="1" width="15.5703125" customWidth="1"/>
    <col min="2" max="2" width="25.42578125" customWidth="1"/>
    <col min="3" max="3" width="11.85546875" customWidth="1"/>
    <col min="4" max="4" width="18" customWidth="1"/>
    <col min="5" max="5" width="10.85546875" customWidth="1"/>
    <col min="6" max="6" width="9.28515625" bestFit="1" customWidth="1"/>
    <col min="7" max="7" width="11.140625" customWidth="1"/>
    <col min="8" max="8" width="9.28515625" bestFit="1" customWidth="1"/>
    <col min="9" max="9" width="10.42578125" customWidth="1"/>
    <col min="10" max="10" width="9.28515625" bestFit="1" customWidth="1"/>
    <col min="11" max="11" width="18.7109375" customWidth="1"/>
    <col min="12" max="12" width="18.140625" customWidth="1"/>
  </cols>
  <sheetData>
    <row r="1" spans="1:14" x14ac:dyDescent="0.25">
      <c r="A1" s="13" t="s">
        <v>86</v>
      </c>
    </row>
    <row r="2" spans="1:14" x14ac:dyDescent="0.25">
      <c r="A2" s="13"/>
    </row>
    <row r="3" spans="1:14" ht="15" customHeight="1" x14ac:dyDescent="0.25">
      <c r="A3" s="68" t="s">
        <v>85</v>
      </c>
      <c r="B3" s="68"/>
      <c r="C3" s="68"/>
      <c r="D3" s="68"/>
      <c r="E3" s="68"/>
      <c r="F3" s="68"/>
      <c r="G3" s="68"/>
      <c r="H3" s="68"/>
      <c r="I3" s="68"/>
      <c r="J3" s="68"/>
      <c r="K3" s="68"/>
      <c r="L3" s="68"/>
    </row>
    <row r="4" spans="1:14" x14ac:dyDescent="0.25">
      <c r="A4" s="70" t="s">
        <v>15</v>
      </c>
      <c r="B4" s="70" t="s">
        <v>126</v>
      </c>
      <c r="C4" s="72" t="s">
        <v>16</v>
      </c>
      <c r="D4" s="72"/>
      <c r="E4" s="72"/>
      <c r="F4" s="72"/>
      <c r="G4" s="72"/>
      <c r="H4" s="72"/>
      <c r="I4" s="72"/>
      <c r="J4" s="72"/>
      <c r="K4" s="71" t="s">
        <v>130</v>
      </c>
      <c r="L4" s="77" t="s">
        <v>131</v>
      </c>
    </row>
    <row r="5" spans="1:14" ht="26.25" customHeight="1" x14ac:dyDescent="0.25">
      <c r="A5" s="70"/>
      <c r="B5" s="70"/>
      <c r="C5" s="71" t="s">
        <v>127</v>
      </c>
      <c r="D5" s="71" t="s">
        <v>128</v>
      </c>
      <c r="E5" s="72" t="s">
        <v>155</v>
      </c>
      <c r="F5" s="72"/>
      <c r="G5" s="72"/>
      <c r="H5" s="72"/>
      <c r="I5" s="72"/>
      <c r="J5" s="72"/>
      <c r="K5" s="71"/>
      <c r="L5" s="77"/>
    </row>
    <row r="6" spans="1:14" x14ac:dyDescent="0.25">
      <c r="A6" s="70"/>
      <c r="B6" s="70"/>
      <c r="C6" s="71"/>
      <c r="D6" s="71"/>
      <c r="E6" s="72" t="s">
        <v>17</v>
      </c>
      <c r="F6" s="72"/>
      <c r="G6" s="72"/>
      <c r="H6" s="72"/>
      <c r="I6" s="72"/>
      <c r="J6" s="72"/>
      <c r="K6" s="71"/>
      <c r="L6" s="77"/>
    </row>
    <row r="7" spans="1:14" ht="18.75" customHeight="1" x14ac:dyDescent="0.25">
      <c r="A7" s="70"/>
      <c r="B7" s="70"/>
      <c r="C7" s="71"/>
      <c r="D7" s="71"/>
      <c r="E7" s="43" t="s">
        <v>18</v>
      </c>
      <c r="F7" s="43" t="s">
        <v>19</v>
      </c>
      <c r="G7" s="43" t="s">
        <v>20</v>
      </c>
      <c r="H7" s="43" t="s">
        <v>21</v>
      </c>
      <c r="I7" s="43" t="s">
        <v>22</v>
      </c>
      <c r="J7" s="43" t="s">
        <v>129</v>
      </c>
      <c r="K7" s="71"/>
      <c r="L7" s="77"/>
    </row>
    <row r="8" spans="1:14" x14ac:dyDescent="0.25">
      <c r="A8" s="78" t="s">
        <v>25</v>
      </c>
      <c r="B8" s="44" t="s">
        <v>8</v>
      </c>
      <c r="C8" s="45">
        <v>65132</v>
      </c>
      <c r="D8" s="45">
        <v>51155</v>
      </c>
      <c r="E8" s="50">
        <v>4</v>
      </c>
      <c r="F8" s="45">
        <v>12790</v>
      </c>
      <c r="G8" s="50">
        <v>845</v>
      </c>
      <c r="H8" s="50">
        <v>308</v>
      </c>
      <c r="I8" s="50">
        <v>30</v>
      </c>
      <c r="J8" s="45">
        <v>13977</v>
      </c>
      <c r="K8" s="50">
        <v>21</v>
      </c>
      <c r="L8" s="55">
        <v>2</v>
      </c>
      <c r="N8" s="28"/>
    </row>
    <row r="9" spans="1:14" x14ac:dyDescent="0.25">
      <c r="A9" s="79"/>
      <c r="B9" s="44" t="s">
        <v>9</v>
      </c>
      <c r="C9" s="45">
        <v>9410</v>
      </c>
      <c r="D9" s="45">
        <v>2194</v>
      </c>
      <c r="E9" s="50">
        <v>84</v>
      </c>
      <c r="F9" s="45">
        <v>2203</v>
      </c>
      <c r="G9" s="45">
        <v>2496</v>
      </c>
      <c r="H9" s="45">
        <v>1784</v>
      </c>
      <c r="I9" s="50">
        <v>649</v>
      </c>
      <c r="J9" s="45">
        <v>7216</v>
      </c>
      <c r="K9" s="50">
        <v>77</v>
      </c>
      <c r="L9" s="56">
        <v>52</v>
      </c>
    </row>
    <row r="10" spans="1:14" x14ac:dyDescent="0.25">
      <c r="A10" s="79"/>
      <c r="B10" s="44" t="s">
        <v>119</v>
      </c>
      <c r="C10" s="45">
        <v>38099</v>
      </c>
      <c r="D10" s="45">
        <v>21652</v>
      </c>
      <c r="E10" s="50">
        <v>42</v>
      </c>
      <c r="F10" s="45">
        <v>12567</v>
      </c>
      <c r="G10" s="45">
        <v>2428</v>
      </c>
      <c r="H10" s="45">
        <v>1013</v>
      </c>
      <c r="I10" s="50">
        <v>396</v>
      </c>
      <c r="J10" s="45">
        <v>16447</v>
      </c>
      <c r="K10" s="50">
        <v>43</v>
      </c>
      <c r="L10" s="56">
        <v>10</v>
      </c>
    </row>
    <row r="11" spans="1:14" x14ac:dyDescent="0.25">
      <c r="A11" s="79"/>
      <c r="B11" s="51" t="s">
        <v>7</v>
      </c>
      <c r="C11" s="52">
        <v>112641</v>
      </c>
      <c r="D11" s="52">
        <v>75001</v>
      </c>
      <c r="E11" s="53">
        <v>130</v>
      </c>
      <c r="F11" s="52">
        <v>27561</v>
      </c>
      <c r="G11" s="52">
        <v>5769</v>
      </c>
      <c r="H11" s="52">
        <v>3105</v>
      </c>
      <c r="I11" s="52">
        <v>1075</v>
      </c>
      <c r="J11" s="52">
        <v>37640</v>
      </c>
      <c r="K11" s="53">
        <v>33</v>
      </c>
      <c r="L11" s="52">
        <v>9</v>
      </c>
    </row>
    <row r="12" spans="1:14" x14ac:dyDescent="0.25">
      <c r="A12" s="78" t="s">
        <v>132</v>
      </c>
      <c r="B12" s="44" t="s">
        <v>8</v>
      </c>
      <c r="C12" s="57">
        <v>48533</v>
      </c>
      <c r="D12" s="57">
        <v>38206</v>
      </c>
      <c r="E12" s="58">
        <v>0</v>
      </c>
      <c r="F12" s="57">
        <v>9399</v>
      </c>
      <c r="G12" s="58">
        <v>627</v>
      </c>
      <c r="H12" s="58">
        <v>277</v>
      </c>
      <c r="I12" s="58">
        <v>23</v>
      </c>
      <c r="J12" s="57">
        <v>10327</v>
      </c>
      <c r="K12" s="50">
        <v>21</v>
      </c>
      <c r="L12" s="59">
        <v>2</v>
      </c>
    </row>
    <row r="13" spans="1:14" x14ac:dyDescent="0.25">
      <c r="A13" s="79"/>
      <c r="B13" s="44" t="s">
        <v>9</v>
      </c>
      <c r="C13" s="57">
        <v>10159</v>
      </c>
      <c r="D13" s="57">
        <v>3919</v>
      </c>
      <c r="E13" s="58">
        <v>72</v>
      </c>
      <c r="F13" s="57">
        <v>2435</v>
      </c>
      <c r="G13" s="57">
        <v>1956</v>
      </c>
      <c r="H13" s="57">
        <v>1283</v>
      </c>
      <c r="I13" s="58">
        <v>494</v>
      </c>
      <c r="J13" s="57">
        <v>6240</v>
      </c>
      <c r="K13" s="50">
        <v>61</v>
      </c>
      <c r="L13" s="60">
        <v>37</v>
      </c>
    </row>
    <row r="14" spans="1:14" x14ac:dyDescent="0.25">
      <c r="A14" s="79"/>
      <c r="B14" s="44" t="s">
        <v>119</v>
      </c>
      <c r="C14" s="57">
        <v>33394</v>
      </c>
      <c r="D14" s="57">
        <v>20613</v>
      </c>
      <c r="E14" s="58">
        <v>38</v>
      </c>
      <c r="F14" s="57">
        <v>9335</v>
      </c>
      <c r="G14" s="57">
        <v>2099</v>
      </c>
      <c r="H14" s="58">
        <v>925</v>
      </c>
      <c r="I14" s="58">
        <v>384</v>
      </c>
      <c r="J14" s="57">
        <v>12781</v>
      </c>
      <c r="K14" s="50">
        <v>38</v>
      </c>
      <c r="L14" s="61">
        <v>10</v>
      </c>
    </row>
    <row r="15" spans="1:14" x14ac:dyDescent="0.25">
      <c r="A15" s="79"/>
      <c r="B15" s="51" t="s">
        <v>7</v>
      </c>
      <c r="C15" s="62">
        <v>92086</v>
      </c>
      <c r="D15" s="62">
        <v>62739</v>
      </c>
      <c r="E15" s="63">
        <v>110</v>
      </c>
      <c r="F15" s="62">
        <v>21170</v>
      </c>
      <c r="G15" s="62">
        <v>4682</v>
      </c>
      <c r="H15" s="62">
        <v>2485</v>
      </c>
      <c r="I15" s="63">
        <v>901</v>
      </c>
      <c r="J15" s="62">
        <v>29347</v>
      </c>
      <c r="K15" s="53">
        <v>32</v>
      </c>
      <c r="L15" s="62">
        <v>9</v>
      </c>
    </row>
    <row r="16" spans="1:14" x14ac:dyDescent="0.25">
      <c r="A16" s="78" t="s">
        <v>26</v>
      </c>
      <c r="B16" s="44" t="s">
        <v>8</v>
      </c>
      <c r="C16" s="45">
        <v>47246</v>
      </c>
      <c r="D16" s="45">
        <v>39094</v>
      </c>
      <c r="E16" s="50">
        <v>0</v>
      </c>
      <c r="F16" s="45">
        <v>7596</v>
      </c>
      <c r="G16" s="50">
        <v>390</v>
      </c>
      <c r="H16" s="50">
        <v>164</v>
      </c>
      <c r="I16" s="50">
        <v>2</v>
      </c>
      <c r="J16" s="45">
        <v>8151</v>
      </c>
      <c r="K16" s="50">
        <v>17</v>
      </c>
      <c r="L16" s="55">
        <v>1</v>
      </c>
    </row>
    <row r="17" spans="1:12" x14ac:dyDescent="0.25">
      <c r="A17" s="79"/>
      <c r="B17" s="44" t="s">
        <v>9</v>
      </c>
      <c r="C17" s="45">
        <v>9772</v>
      </c>
      <c r="D17" s="45">
        <v>3476</v>
      </c>
      <c r="E17" s="50">
        <v>0</v>
      </c>
      <c r="F17" s="45">
        <v>2465</v>
      </c>
      <c r="G17" s="45">
        <v>2063</v>
      </c>
      <c r="H17" s="45">
        <v>1284</v>
      </c>
      <c r="I17" s="50">
        <v>484</v>
      </c>
      <c r="J17" s="45">
        <v>6296</v>
      </c>
      <c r="K17" s="50">
        <v>64</v>
      </c>
      <c r="L17" s="56">
        <v>39</v>
      </c>
    </row>
    <row r="18" spans="1:12" x14ac:dyDescent="0.25">
      <c r="A18" s="79"/>
      <c r="B18" s="44" t="s">
        <v>119</v>
      </c>
      <c r="C18" s="45">
        <v>41031</v>
      </c>
      <c r="D18" s="45">
        <v>27421</v>
      </c>
      <c r="E18" s="50">
        <v>0</v>
      </c>
      <c r="F18" s="45">
        <v>10346</v>
      </c>
      <c r="G18" s="45">
        <v>2049</v>
      </c>
      <c r="H18" s="50">
        <v>840</v>
      </c>
      <c r="I18" s="50">
        <v>374</v>
      </c>
      <c r="J18" s="45">
        <v>13611</v>
      </c>
      <c r="K18" s="50">
        <v>33</v>
      </c>
      <c r="L18" s="55">
        <v>8</v>
      </c>
    </row>
    <row r="19" spans="1:12" x14ac:dyDescent="0.25">
      <c r="A19" s="79"/>
      <c r="B19" s="51" t="s">
        <v>7</v>
      </c>
      <c r="C19" s="52">
        <v>98049</v>
      </c>
      <c r="D19" s="52">
        <v>69991</v>
      </c>
      <c r="E19" s="53">
        <v>0</v>
      </c>
      <c r="F19" s="52">
        <v>20407</v>
      </c>
      <c r="G19" s="52">
        <v>4502</v>
      </c>
      <c r="H19" s="52">
        <v>2289</v>
      </c>
      <c r="I19" s="53">
        <v>861</v>
      </c>
      <c r="J19" s="52">
        <v>28058</v>
      </c>
      <c r="K19" s="53">
        <v>29</v>
      </c>
      <c r="L19" s="52">
        <v>8</v>
      </c>
    </row>
    <row r="20" spans="1:12" ht="25.5" customHeight="1" x14ac:dyDescent="0.25">
      <c r="A20" s="76" t="s">
        <v>79</v>
      </c>
      <c r="B20" s="76"/>
      <c r="C20" s="76"/>
      <c r="D20" s="76"/>
      <c r="E20" s="76"/>
      <c r="F20" s="76"/>
      <c r="G20" s="76"/>
      <c r="H20" s="76"/>
      <c r="I20" s="76"/>
      <c r="J20" s="76"/>
      <c r="K20" s="76"/>
      <c r="L20" s="76"/>
    </row>
    <row r="21" spans="1:12" ht="24" customHeight="1" x14ac:dyDescent="0.25">
      <c r="A21" s="75" t="s">
        <v>80</v>
      </c>
      <c r="B21" s="75"/>
      <c r="C21" s="75"/>
      <c r="D21" s="75"/>
      <c r="E21" s="75"/>
      <c r="F21" s="75"/>
      <c r="G21" s="75"/>
      <c r="H21" s="75"/>
      <c r="I21" s="75"/>
      <c r="J21" s="75"/>
      <c r="K21" s="75"/>
      <c r="L21" s="75"/>
    </row>
    <row r="22" spans="1:12" ht="38.25" customHeight="1" x14ac:dyDescent="0.25">
      <c r="A22" s="75" t="s">
        <v>81</v>
      </c>
      <c r="B22" s="75"/>
      <c r="C22" s="75"/>
      <c r="D22" s="75"/>
      <c r="E22" s="75"/>
      <c r="F22" s="75"/>
      <c r="G22" s="75"/>
      <c r="H22" s="75"/>
      <c r="I22" s="75"/>
      <c r="J22" s="75"/>
      <c r="K22" s="75"/>
      <c r="L22" s="75"/>
    </row>
    <row r="23" spans="1:12" x14ac:dyDescent="0.25">
      <c r="A23" s="74" t="s">
        <v>82</v>
      </c>
      <c r="B23" s="74"/>
      <c r="C23" s="74"/>
      <c r="D23" s="74"/>
      <c r="E23" s="74"/>
      <c r="F23" s="74"/>
      <c r="G23" s="74"/>
      <c r="H23" s="74"/>
      <c r="I23" s="74"/>
      <c r="J23" s="74"/>
      <c r="K23" s="74"/>
      <c r="L23" s="74"/>
    </row>
    <row r="24" spans="1:12" x14ac:dyDescent="0.25">
      <c r="A24" s="74" t="s">
        <v>83</v>
      </c>
      <c r="B24" s="74"/>
      <c r="C24" s="74"/>
      <c r="D24" s="74"/>
      <c r="E24" s="74"/>
      <c r="F24" s="74"/>
      <c r="G24" s="74"/>
      <c r="H24" s="74"/>
      <c r="I24" s="74"/>
      <c r="J24" s="74"/>
      <c r="K24" s="74"/>
      <c r="L24" s="74"/>
    </row>
    <row r="25" spans="1:12" x14ac:dyDescent="0.25">
      <c r="A25" s="74" t="s">
        <v>84</v>
      </c>
      <c r="B25" s="74"/>
      <c r="C25" s="74"/>
      <c r="D25" s="74"/>
      <c r="E25" s="74"/>
      <c r="F25" s="74"/>
      <c r="G25" s="74"/>
      <c r="H25" s="74"/>
      <c r="I25" s="74"/>
      <c r="J25" s="74"/>
      <c r="K25" s="74"/>
      <c r="L25" s="74"/>
    </row>
    <row r="26" spans="1:12" x14ac:dyDescent="0.25">
      <c r="A26" s="74" t="s">
        <v>124</v>
      </c>
      <c r="B26" s="74"/>
      <c r="C26" s="74"/>
      <c r="D26" s="74"/>
      <c r="E26" s="74"/>
      <c r="F26" s="74"/>
      <c r="G26" s="74"/>
      <c r="H26" s="74"/>
      <c r="I26" s="74"/>
      <c r="J26" s="74"/>
      <c r="K26" s="74"/>
      <c r="L26" s="74"/>
    </row>
    <row r="27" spans="1:12" x14ac:dyDescent="0.25">
      <c r="A27" s="65" t="s">
        <v>23</v>
      </c>
      <c r="B27" s="65"/>
      <c r="C27" s="65"/>
      <c r="D27" s="65"/>
      <c r="E27" s="65"/>
      <c r="F27" s="65"/>
      <c r="G27" s="65"/>
      <c r="H27" s="65"/>
      <c r="I27" s="65"/>
      <c r="J27" s="65"/>
      <c r="K27" s="65"/>
      <c r="L27" s="65"/>
    </row>
    <row r="28" spans="1:12" x14ac:dyDescent="0.25">
      <c r="A28" s="65" t="s">
        <v>24</v>
      </c>
      <c r="B28" s="65"/>
      <c r="C28" s="65"/>
      <c r="D28" s="65"/>
      <c r="E28" s="65"/>
      <c r="F28" s="65"/>
      <c r="G28" s="65"/>
      <c r="H28" s="65"/>
      <c r="I28" s="65"/>
      <c r="J28" s="65"/>
      <c r="K28" s="65"/>
      <c r="L28" s="65"/>
    </row>
    <row r="29" spans="1:12" x14ac:dyDescent="0.25">
      <c r="A29" s="13"/>
    </row>
    <row r="30" spans="1:12" x14ac:dyDescent="0.25">
      <c r="A30" s="13" t="s">
        <v>86</v>
      </c>
    </row>
  </sheetData>
  <mergeCells count="22">
    <mergeCell ref="A3:L3"/>
    <mergeCell ref="L4:L7"/>
    <mergeCell ref="A8:A11"/>
    <mergeCell ref="A12:A15"/>
    <mergeCell ref="A16:A19"/>
    <mergeCell ref="A4:A7"/>
    <mergeCell ref="B4:B7"/>
    <mergeCell ref="C4:J4"/>
    <mergeCell ref="K4:K7"/>
    <mergeCell ref="C5:C7"/>
    <mergeCell ref="D5:D7"/>
    <mergeCell ref="E5:J5"/>
    <mergeCell ref="E6:J6"/>
    <mergeCell ref="A23:L23"/>
    <mergeCell ref="A22:L22"/>
    <mergeCell ref="A21:L21"/>
    <mergeCell ref="A20:L20"/>
    <mergeCell ref="A28:L28"/>
    <mergeCell ref="A27:L27"/>
    <mergeCell ref="A26:L26"/>
    <mergeCell ref="A25:L25"/>
    <mergeCell ref="A24:L24"/>
  </mergeCells>
  <hyperlinks>
    <hyperlink ref="A1" location="Index!A1" display="Back to Index Page"/>
    <hyperlink ref="A30" location="Index!A1" display="Back to Index Page"/>
  </hyperlinks>
  <pageMargins left="0.70866141732283472" right="0.70866141732283472" top="0.74803149606299213" bottom="0.74803149606299213" header="0.31496062992125984" footer="0.31496062992125984"/>
  <pageSetup paperSize="9" scale="8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workbookViewId="0"/>
  </sheetViews>
  <sheetFormatPr defaultRowHeight="15" x14ac:dyDescent="0.25"/>
  <cols>
    <col min="1" max="1" width="12.42578125" customWidth="1"/>
    <col min="2" max="2" width="26.5703125" customWidth="1"/>
    <col min="3" max="3" width="12.140625" customWidth="1"/>
    <col min="4" max="4" width="11" customWidth="1"/>
    <col min="5" max="5" width="11.5703125" customWidth="1"/>
    <col min="6" max="6" width="11.42578125" customWidth="1"/>
    <col min="7" max="7" width="13.140625" customWidth="1"/>
  </cols>
  <sheetData>
    <row r="1" spans="1:7" x14ac:dyDescent="0.25">
      <c r="A1" s="13" t="s">
        <v>86</v>
      </c>
    </row>
    <row r="2" spans="1:7" x14ac:dyDescent="0.25">
      <c r="A2" s="13"/>
    </row>
    <row r="3" spans="1:7" ht="30.75" customHeight="1" x14ac:dyDescent="0.25">
      <c r="A3" s="68" t="s">
        <v>135</v>
      </c>
      <c r="B3" s="82"/>
      <c r="C3" s="82"/>
      <c r="D3" s="82"/>
      <c r="E3" s="82"/>
      <c r="F3" s="82"/>
      <c r="G3" s="82"/>
    </row>
    <row r="4" spans="1:7" ht="30" customHeight="1" x14ac:dyDescent="0.25">
      <c r="A4" s="42" t="s">
        <v>31</v>
      </c>
      <c r="B4" s="42" t="s">
        <v>32</v>
      </c>
      <c r="C4" s="43" t="s">
        <v>33</v>
      </c>
      <c r="D4" s="43" t="s">
        <v>34</v>
      </c>
      <c r="E4" s="43" t="s">
        <v>35</v>
      </c>
      <c r="F4" s="43" t="s">
        <v>36</v>
      </c>
      <c r="G4" s="43" t="s">
        <v>37</v>
      </c>
    </row>
    <row r="5" spans="1:7" ht="21.75" customHeight="1" x14ac:dyDescent="0.25">
      <c r="A5" s="78" t="s">
        <v>1</v>
      </c>
      <c r="B5" s="44" t="s">
        <v>133</v>
      </c>
      <c r="C5" s="45">
        <v>2352</v>
      </c>
      <c r="D5" s="45">
        <v>1516</v>
      </c>
      <c r="E5" s="50">
        <v>966</v>
      </c>
      <c r="F5" s="45">
        <v>1229</v>
      </c>
      <c r="G5" s="45">
        <v>1020</v>
      </c>
    </row>
    <row r="6" spans="1:7" ht="26.25" customHeight="1" x14ac:dyDescent="0.25">
      <c r="A6" s="78"/>
      <c r="B6" s="44" t="s">
        <v>38</v>
      </c>
      <c r="C6" s="50">
        <v>35</v>
      </c>
      <c r="D6" s="50">
        <v>20</v>
      </c>
      <c r="E6" s="50">
        <v>12</v>
      </c>
      <c r="F6" s="50">
        <v>16</v>
      </c>
      <c r="G6" s="50">
        <v>12</v>
      </c>
    </row>
    <row r="7" spans="1:7" ht="25.5" customHeight="1" x14ac:dyDescent="0.25">
      <c r="A7" s="78" t="s">
        <v>3</v>
      </c>
      <c r="B7" s="44" t="s">
        <v>134</v>
      </c>
      <c r="C7" s="45">
        <v>3186</v>
      </c>
      <c r="D7" s="45">
        <v>2340</v>
      </c>
      <c r="E7" s="45">
        <v>2178</v>
      </c>
      <c r="F7" s="45">
        <v>2030</v>
      </c>
      <c r="G7" s="45">
        <v>1921</v>
      </c>
    </row>
    <row r="8" spans="1:7" ht="28.5" customHeight="1" x14ac:dyDescent="0.25">
      <c r="A8" s="78"/>
      <c r="B8" s="44" t="s">
        <v>38</v>
      </c>
      <c r="C8" s="50">
        <v>40</v>
      </c>
      <c r="D8" s="50">
        <v>26</v>
      </c>
      <c r="E8" s="50">
        <v>27</v>
      </c>
      <c r="F8" s="50">
        <v>22</v>
      </c>
      <c r="G8" s="50">
        <v>22</v>
      </c>
    </row>
    <row r="9" spans="1:7" ht="25.5" customHeight="1" x14ac:dyDescent="0.25">
      <c r="A9" s="78" t="s">
        <v>136</v>
      </c>
      <c r="B9" s="44" t="s">
        <v>16</v>
      </c>
      <c r="C9" s="50">
        <v>811</v>
      </c>
      <c r="D9" s="50">
        <v>787</v>
      </c>
      <c r="E9" s="50">
        <v>607</v>
      </c>
      <c r="F9" s="50">
        <v>563</v>
      </c>
      <c r="G9" s="50">
        <v>376</v>
      </c>
    </row>
    <row r="10" spans="1:7" ht="26.25" customHeight="1" x14ac:dyDescent="0.25">
      <c r="A10" s="78"/>
      <c r="B10" s="44" t="s">
        <v>38</v>
      </c>
      <c r="C10" s="50">
        <v>36</v>
      </c>
      <c r="D10" s="50">
        <v>35</v>
      </c>
      <c r="E10" s="50">
        <v>27</v>
      </c>
      <c r="F10" s="50">
        <v>23</v>
      </c>
      <c r="G10" s="50">
        <v>15</v>
      </c>
    </row>
    <row r="11" spans="1:7" ht="26.25" customHeight="1" x14ac:dyDescent="0.25">
      <c r="A11" s="78" t="s">
        <v>5</v>
      </c>
      <c r="B11" s="44" t="s">
        <v>16</v>
      </c>
      <c r="C11" s="45">
        <v>2555</v>
      </c>
      <c r="D11" s="45">
        <v>1010</v>
      </c>
      <c r="E11" s="50">
        <v>930</v>
      </c>
      <c r="F11" s="50">
        <v>835</v>
      </c>
      <c r="G11" s="50">
        <v>824</v>
      </c>
    </row>
    <row r="12" spans="1:7" ht="30.75" customHeight="1" x14ac:dyDescent="0.25">
      <c r="A12" s="78"/>
      <c r="B12" s="44" t="s">
        <v>38</v>
      </c>
      <c r="C12" s="50">
        <v>41</v>
      </c>
      <c r="D12" s="50">
        <v>15</v>
      </c>
      <c r="E12" s="50">
        <v>14</v>
      </c>
      <c r="F12" s="50">
        <v>13</v>
      </c>
      <c r="G12" s="50">
        <v>12</v>
      </c>
    </row>
    <row r="13" spans="1:7" ht="25.5" customHeight="1" x14ac:dyDescent="0.25">
      <c r="A13" s="78" t="s">
        <v>6</v>
      </c>
      <c r="B13" s="44" t="s">
        <v>16</v>
      </c>
      <c r="C13" s="45">
        <v>1157</v>
      </c>
      <c r="D13" s="50">
        <v>904</v>
      </c>
      <c r="E13" s="50">
        <v>848</v>
      </c>
      <c r="F13" s="50">
        <v>848</v>
      </c>
      <c r="G13" s="50">
        <v>849</v>
      </c>
    </row>
    <row r="14" spans="1:7" ht="27" customHeight="1" x14ac:dyDescent="0.25">
      <c r="A14" s="78"/>
      <c r="B14" s="44" t="s">
        <v>38</v>
      </c>
      <c r="C14" s="50">
        <v>6</v>
      </c>
      <c r="D14" s="50">
        <v>6</v>
      </c>
      <c r="E14" s="50">
        <v>7</v>
      </c>
      <c r="F14" s="50">
        <v>7</v>
      </c>
      <c r="G14" s="50">
        <v>6</v>
      </c>
    </row>
    <row r="15" spans="1:7" ht="27.75" customHeight="1" x14ac:dyDescent="0.25">
      <c r="A15" s="48" t="s">
        <v>7</v>
      </c>
      <c r="B15" s="48" t="s">
        <v>16</v>
      </c>
      <c r="C15" s="54">
        <v>10061</v>
      </c>
      <c r="D15" s="54">
        <v>6557</v>
      </c>
      <c r="E15" s="54">
        <v>5528</v>
      </c>
      <c r="F15" s="54">
        <v>5505</v>
      </c>
      <c r="G15" s="54">
        <v>4989</v>
      </c>
    </row>
    <row r="16" spans="1:7" ht="31.5" customHeight="1" x14ac:dyDescent="0.25">
      <c r="A16" s="51"/>
      <c r="B16" s="51" t="s">
        <v>38</v>
      </c>
      <c r="C16" s="53">
        <v>22</v>
      </c>
      <c r="D16" s="53">
        <v>14</v>
      </c>
      <c r="E16" s="53">
        <v>13</v>
      </c>
      <c r="F16" s="53">
        <v>14</v>
      </c>
      <c r="G16" s="53">
        <v>12</v>
      </c>
    </row>
    <row r="17" spans="1:7" ht="42.75" customHeight="1" x14ac:dyDescent="0.25">
      <c r="A17" s="76" t="s">
        <v>39</v>
      </c>
      <c r="B17" s="82"/>
      <c r="C17" s="82"/>
      <c r="D17" s="82"/>
      <c r="E17" s="82"/>
      <c r="F17" s="82"/>
      <c r="G17" s="82"/>
    </row>
    <row r="18" spans="1:7" ht="30" customHeight="1" x14ac:dyDescent="0.25">
      <c r="A18" s="75" t="s">
        <v>40</v>
      </c>
      <c r="B18" s="83"/>
      <c r="C18" s="83"/>
      <c r="D18" s="83"/>
      <c r="E18" s="83"/>
      <c r="F18" s="83"/>
      <c r="G18" s="83"/>
    </row>
    <row r="19" spans="1:7" ht="32.25" customHeight="1" x14ac:dyDescent="0.25">
      <c r="A19" s="75" t="s">
        <v>41</v>
      </c>
      <c r="B19" s="83"/>
      <c r="C19" s="83"/>
      <c r="D19" s="83"/>
      <c r="E19" s="83"/>
      <c r="F19" s="83"/>
      <c r="G19" s="83"/>
    </row>
    <row r="20" spans="1:7" ht="44.25" customHeight="1" x14ac:dyDescent="0.25">
      <c r="A20" s="75" t="s">
        <v>42</v>
      </c>
      <c r="B20" s="83"/>
      <c r="C20" s="83"/>
      <c r="D20" s="83"/>
      <c r="E20" s="83"/>
      <c r="F20" s="83"/>
      <c r="G20" s="83"/>
    </row>
    <row r="21" spans="1:7" ht="27" customHeight="1" x14ac:dyDescent="0.25">
      <c r="A21" s="84" t="s">
        <v>43</v>
      </c>
      <c r="B21" s="83"/>
      <c r="C21" s="83"/>
      <c r="D21" s="83"/>
      <c r="E21" s="83"/>
      <c r="F21" s="83"/>
      <c r="G21" s="83"/>
    </row>
    <row r="22" spans="1:7" ht="28.5" customHeight="1" x14ac:dyDescent="0.25">
      <c r="A22" s="80" t="s">
        <v>156</v>
      </c>
      <c r="B22" s="81"/>
      <c r="C22" s="81"/>
      <c r="D22" s="81"/>
      <c r="E22" s="81"/>
      <c r="F22" s="81"/>
      <c r="G22" s="81"/>
    </row>
    <row r="23" spans="1:7" x14ac:dyDescent="0.25">
      <c r="A23" s="16"/>
      <c r="B23" s="15"/>
      <c r="C23" s="15"/>
      <c r="D23" s="15"/>
      <c r="E23" s="15"/>
      <c r="F23" s="15"/>
      <c r="G23" s="15"/>
    </row>
    <row r="24" spans="1:7" x14ac:dyDescent="0.25">
      <c r="A24" s="13" t="s">
        <v>86</v>
      </c>
    </row>
    <row r="25" spans="1:7" x14ac:dyDescent="0.25">
      <c r="A25" s="13"/>
    </row>
  </sheetData>
  <mergeCells count="12">
    <mergeCell ref="A22:G22"/>
    <mergeCell ref="A3:G3"/>
    <mergeCell ref="A17:G17"/>
    <mergeCell ref="A18:G18"/>
    <mergeCell ref="A19:G19"/>
    <mergeCell ref="A20:G20"/>
    <mergeCell ref="A21:G21"/>
    <mergeCell ref="A5:A6"/>
    <mergeCell ref="A7:A8"/>
    <mergeCell ref="A9:A10"/>
    <mergeCell ref="A11:A12"/>
    <mergeCell ref="A13:A14"/>
  </mergeCells>
  <hyperlinks>
    <hyperlink ref="A1" location="Index!A1" display="Back to Index Page"/>
    <hyperlink ref="A24" location="Index!A1" display="Back to Index Pag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workbookViewId="0"/>
  </sheetViews>
  <sheetFormatPr defaultRowHeight="15" x14ac:dyDescent="0.25"/>
  <cols>
    <col min="1" max="1" width="25.140625" customWidth="1"/>
    <col min="2" max="2" width="9.5703125" customWidth="1"/>
    <col min="3" max="3" width="13.7109375" customWidth="1"/>
    <col min="4" max="4" width="16.5703125" bestFit="1" customWidth="1"/>
    <col min="5" max="5" width="9" bestFit="1" customWidth="1"/>
    <col min="6" max="6" width="12.5703125" customWidth="1"/>
    <col min="7" max="7" width="14.42578125" customWidth="1"/>
    <col min="8" max="8" width="19" customWidth="1"/>
    <col min="9" max="9" width="12.42578125" bestFit="1" customWidth="1"/>
    <col min="10" max="10" width="12" customWidth="1"/>
    <col min="11" max="11" width="14" bestFit="1" customWidth="1"/>
    <col min="12" max="12" width="13.140625" customWidth="1"/>
  </cols>
  <sheetData>
    <row r="1" spans="1:12" x14ac:dyDescent="0.25">
      <c r="A1" s="13" t="s">
        <v>86</v>
      </c>
    </row>
    <row r="2" spans="1:12" x14ac:dyDescent="0.25">
      <c r="A2" s="13"/>
    </row>
    <row r="3" spans="1:12" x14ac:dyDescent="0.25">
      <c r="A3" s="86" t="s">
        <v>44</v>
      </c>
      <c r="B3" s="86"/>
      <c r="C3" s="86"/>
      <c r="D3" s="86"/>
      <c r="E3" s="86"/>
      <c r="F3" s="86"/>
      <c r="G3" s="86"/>
      <c r="H3" s="86"/>
      <c r="I3" s="86"/>
      <c r="J3" s="86"/>
      <c r="K3" s="86"/>
      <c r="L3" s="86"/>
    </row>
    <row r="4" spans="1:12" x14ac:dyDescent="0.25">
      <c r="A4" s="70" t="s">
        <v>15</v>
      </c>
      <c r="B4" s="72" t="s">
        <v>144</v>
      </c>
      <c r="C4" s="72"/>
      <c r="D4" s="72"/>
      <c r="E4" s="72"/>
      <c r="F4" s="72"/>
      <c r="G4" s="72"/>
      <c r="H4" s="72"/>
      <c r="I4" s="72"/>
      <c r="J4" s="72"/>
      <c r="K4" s="71" t="s">
        <v>143</v>
      </c>
      <c r="L4" s="71" t="s">
        <v>45</v>
      </c>
    </row>
    <row r="5" spans="1:12" ht="52.5" customHeight="1" x14ac:dyDescent="0.25">
      <c r="A5" s="70"/>
      <c r="B5" s="43" t="s">
        <v>137</v>
      </c>
      <c r="C5" s="43" t="s">
        <v>138</v>
      </c>
      <c r="D5" s="43" t="s">
        <v>139</v>
      </c>
      <c r="E5" s="43" t="s">
        <v>46</v>
      </c>
      <c r="F5" s="43" t="s">
        <v>87</v>
      </c>
      <c r="G5" s="43" t="s">
        <v>140</v>
      </c>
      <c r="H5" s="43" t="s">
        <v>141</v>
      </c>
      <c r="I5" s="43" t="s">
        <v>142</v>
      </c>
      <c r="J5" s="43" t="s">
        <v>47</v>
      </c>
      <c r="K5" s="71"/>
      <c r="L5" s="71"/>
    </row>
    <row r="6" spans="1:12" x14ac:dyDescent="0.25">
      <c r="A6" s="44" t="s">
        <v>92</v>
      </c>
      <c r="B6" s="45">
        <v>10607</v>
      </c>
      <c r="C6" s="50">
        <v>100</v>
      </c>
      <c r="D6" s="45">
        <v>7958</v>
      </c>
      <c r="E6" s="45">
        <v>7920</v>
      </c>
      <c r="F6" s="50">
        <v>0</v>
      </c>
      <c r="G6" s="45">
        <v>68968</v>
      </c>
      <c r="H6" s="45">
        <v>29576</v>
      </c>
      <c r="I6" s="45">
        <v>14952</v>
      </c>
      <c r="J6" s="45">
        <v>140081</v>
      </c>
      <c r="K6" s="50">
        <v>630</v>
      </c>
      <c r="L6" s="45">
        <v>140711</v>
      </c>
    </row>
    <row r="7" spans="1:12" x14ac:dyDescent="0.25">
      <c r="A7" s="44" t="s">
        <v>93</v>
      </c>
      <c r="B7" s="45">
        <v>11184</v>
      </c>
      <c r="C7" s="50">
        <v>400</v>
      </c>
      <c r="D7" s="45">
        <v>6546</v>
      </c>
      <c r="E7" s="45">
        <v>6500</v>
      </c>
      <c r="F7" s="50">
        <v>0</v>
      </c>
      <c r="G7" s="45">
        <v>67631</v>
      </c>
      <c r="H7" s="45">
        <v>29767</v>
      </c>
      <c r="I7" s="45">
        <v>14684</v>
      </c>
      <c r="J7" s="45">
        <v>136712</v>
      </c>
      <c r="K7" s="50">
        <v>390</v>
      </c>
      <c r="L7" s="45">
        <v>137102</v>
      </c>
    </row>
    <row r="8" spans="1:12" x14ac:dyDescent="0.25">
      <c r="A8" s="44" t="s">
        <v>94</v>
      </c>
      <c r="B8" s="45">
        <v>10440</v>
      </c>
      <c r="C8" s="45">
        <v>1800</v>
      </c>
      <c r="D8" s="45">
        <v>5862</v>
      </c>
      <c r="E8" s="45">
        <v>4330</v>
      </c>
      <c r="F8" s="50">
        <v>38</v>
      </c>
      <c r="G8" s="45">
        <v>60112</v>
      </c>
      <c r="H8" s="45">
        <v>33075</v>
      </c>
      <c r="I8" s="45">
        <v>12995</v>
      </c>
      <c r="J8" s="45">
        <v>128652</v>
      </c>
      <c r="K8" s="50" t="s">
        <v>48</v>
      </c>
      <c r="L8" s="45">
        <v>128652</v>
      </c>
    </row>
    <row r="9" spans="1:12" x14ac:dyDescent="0.25">
      <c r="A9" s="44" t="s">
        <v>95</v>
      </c>
      <c r="B9" s="45">
        <v>9680</v>
      </c>
      <c r="C9" s="50">
        <v>600</v>
      </c>
      <c r="D9" s="45">
        <v>5118</v>
      </c>
      <c r="E9" s="45">
        <v>4310</v>
      </c>
      <c r="F9" s="50">
        <v>39</v>
      </c>
      <c r="G9" s="45">
        <v>56146</v>
      </c>
      <c r="H9" s="45">
        <v>29693</v>
      </c>
      <c r="I9" s="45">
        <v>12747</v>
      </c>
      <c r="J9" s="45">
        <v>118333</v>
      </c>
      <c r="K9" s="50">
        <v>500</v>
      </c>
      <c r="L9" s="45">
        <v>118833</v>
      </c>
    </row>
    <row r="10" spans="1:12" x14ac:dyDescent="0.25">
      <c r="A10" s="44" t="s">
        <v>35</v>
      </c>
      <c r="B10" s="45">
        <v>7580</v>
      </c>
      <c r="C10" s="50">
        <v>900</v>
      </c>
      <c r="D10" s="45">
        <v>5719</v>
      </c>
      <c r="E10" s="45">
        <v>2870</v>
      </c>
      <c r="F10" s="50">
        <v>0</v>
      </c>
      <c r="G10" s="45">
        <v>60755</v>
      </c>
      <c r="H10" s="45">
        <v>30954</v>
      </c>
      <c r="I10" s="45">
        <v>9895</v>
      </c>
      <c r="J10" s="45">
        <v>118673</v>
      </c>
      <c r="K10" s="50">
        <v>340</v>
      </c>
      <c r="L10" s="45">
        <v>119013</v>
      </c>
    </row>
    <row r="11" spans="1:12" x14ac:dyDescent="0.25">
      <c r="A11" s="44" t="s">
        <v>96</v>
      </c>
      <c r="B11" s="45">
        <v>8310</v>
      </c>
      <c r="C11" s="50">
        <v>500</v>
      </c>
      <c r="D11" s="45">
        <v>4855</v>
      </c>
      <c r="E11" s="45">
        <v>2780</v>
      </c>
      <c r="F11" s="50">
        <v>342</v>
      </c>
      <c r="G11" s="45">
        <v>64411</v>
      </c>
      <c r="H11" s="45">
        <v>25120</v>
      </c>
      <c r="I11" s="45">
        <v>10478</v>
      </c>
      <c r="J11" s="45">
        <v>116796</v>
      </c>
      <c r="K11" s="50">
        <v>600</v>
      </c>
      <c r="L11" s="45">
        <v>117396</v>
      </c>
    </row>
    <row r="12" spans="1:12" x14ac:dyDescent="0.25">
      <c r="A12" s="44" t="s">
        <v>97</v>
      </c>
      <c r="B12" s="45">
        <v>6710</v>
      </c>
      <c r="C12" s="45">
        <v>1500</v>
      </c>
      <c r="D12" s="45">
        <v>3566</v>
      </c>
      <c r="E12" s="45">
        <v>3040</v>
      </c>
      <c r="F12" s="50">
        <v>413</v>
      </c>
      <c r="G12" s="45">
        <v>61302</v>
      </c>
      <c r="H12" s="45">
        <v>38200</v>
      </c>
      <c r="I12" s="45">
        <v>12039</v>
      </c>
      <c r="J12" s="45">
        <v>126770</v>
      </c>
      <c r="K12" s="50">
        <v>920</v>
      </c>
      <c r="L12" s="45">
        <v>127690</v>
      </c>
    </row>
    <row r="13" spans="1:12" x14ac:dyDescent="0.25">
      <c r="A13" s="44" t="s">
        <v>98</v>
      </c>
      <c r="B13" s="45">
        <v>5410</v>
      </c>
      <c r="C13" s="45">
        <v>1000</v>
      </c>
      <c r="D13" s="45">
        <v>3662</v>
      </c>
      <c r="E13" s="45">
        <v>2700</v>
      </c>
      <c r="F13" s="50">
        <v>336</v>
      </c>
      <c r="G13" s="45">
        <v>40193</v>
      </c>
      <c r="H13" s="45">
        <v>21300</v>
      </c>
      <c r="I13" s="45">
        <v>12261</v>
      </c>
      <c r="J13" s="45">
        <v>86862</v>
      </c>
      <c r="K13" s="50">
        <v>690</v>
      </c>
      <c r="L13" s="45">
        <v>87552</v>
      </c>
    </row>
    <row r="14" spans="1:12" x14ac:dyDescent="0.25">
      <c r="A14" s="44" t="s">
        <v>99</v>
      </c>
      <c r="B14" s="45">
        <v>3900</v>
      </c>
      <c r="C14" s="45">
        <v>3000</v>
      </c>
      <c r="D14" s="45">
        <v>4508</v>
      </c>
      <c r="E14" s="45">
        <v>5260</v>
      </c>
      <c r="F14" s="50">
        <v>190</v>
      </c>
      <c r="G14" s="45">
        <v>43139</v>
      </c>
      <c r="H14" s="45">
        <v>27450</v>
      </c>
      <c r="I14" s="45">
        <v>8622</v>
      </c>
      <c r="J14" s="45">
        <v>96069</v>
      </c>
      <c r="K14" s="50">
        <v>990</v>
      </c>
      <c r="L14" s="45">
        <v>97059</v>
      </c>
    </row>
    <row r="15" spans="1:12" x14ac:dyDescent="0.25">
      <c r="A15" s="44" t="s">
        <v>36</v>
      </c>
      <c r="B15" s="45">
        <v>3880</v>
      </c>
      <c r="C15" s="45">
        <v>2850</v>
      </c>
      <c r="D15" s="45">
        <v>6877</v>
      </c>
      <c r="E15" s="45">
        <v>3890</v>
      </c>
      <c r="F15" s="50">
        <v>330</v>
      </c>
      <c r="G15" s="45">
        <v>30792</v>
      </c>
      <c r="H15" s="45">
        <v>22512</v>
      </c>
      <c r="I15" s="45">
        <v>6993</v>
      </c>
      <c r="J15" s="45">
        <v>78124</v>
      </c>
      <c r="K15" s="45">
        <v>1250</v>
      </c>
      <c r="L15" s="45">
        <v>79374</v>
      </c>
    </row>
    <row r="16" spans="1:12" x14ac:dyDescent="0.25">
      <c r="A16" s="44" t="s">
        <v>100</v>
      </c>
      <c r="B16" s="45">
        <v>2668</v>
      </c>
      <c r="C16" s="50">
        <v>290</v>
      </c>
      <c r="D16" s="45">
        <v>4040</v>
      </c>
      <c r="E16" s="45">
        <v>3590</v>
      </c>
      <c r="F16" s="50">
        <v>70</v>
      </c>
      <c r="G16" s="45">
        <v>30655</v>
      </c>
      <c r="H16" s="45">
        <v>29311</v>
      </c>
      <c r="I16" s="45">
        <v>6298</v>
      </c>
      <c r="J16" s="45">
        <v>76922</v>
      </c>
      <c r="K16" s="45">
        <v>1360</v>
      </c>
      <c r="L16" s="45">
        <v>78282</v>
      </c>
    </row>
    <row r="17" spans="1:12" x14ac:dyDescent="0.25">
      <c r="A17" s="44" t="s">
        <v>101</v>
      </c>
      <c r="B17" s="45">
        <v>3597</v>
      </c>
      <c r="C17" s="50">
        <v>440</v>
      </c>
      <c r="D17" s="45">
        <v>3053</v>
      </c>
      <c r="E17" s="45">
        <v>4800</v>
      </c>
      <c r="F17" s="50">
        <v>270</v>
      </c>
      <c r="G17" s="45">
        <v>30995</v>
      </c>
      <c r="H17" s="45">
        <v>32210</v>
      </c>
      <c r="I17" s="45">
        <v>8253</v>
      </c>
      <c r="J17" s="45">
        <v>83618</v>
      </c>
      <c r="K17" s="50">
        <v>790</v>
      </c>
      <c r="L17" s="45">
        <v>84408</v>
      </c>
    </row>
    <row r="18" spans="1:12" x14ac:dyDescent="0.25">
      <c r="A18" s="44" t="s">
        <v>102</v>
      </c>
      <c r="B18" s="45">
        <v>2936</v>
      </c>
      <c r="C18" s="50">
        <v>320</v>
      </c>
      <c r="D18" s="45">
        <v>3776</v>
      </c>
      <c r="E18" s="45">
        <v>3390</v>
      </c>
      <c r="F18" s="50">
        <v>47</v>
      </c>
      <c r="G18" s="45">
        <v>30554</v>
      </c>
      <c r="H18" s="45">
        <v>27684</v>
      </c>
      <c r="I18" s="45">
        <v>4921</v>
      </c>
      <c r="J18" s="45">
        <v>73628</v>
      </c>
      <c r="K18" s="45">
        <v>1390</v>
      </c>
      <c r="L18" s="45">
        <v>75018</v>
      </c>
    </row>
    <row r="19" spans="1:12" x14ac:dyDescent="0.25">
      <c r="A19" s="44" t="s">
        <v>103</v>
      </c>
      <c r="B19" s="45">
        <v>3014</v>
      </c>
      <c r="C19" s="50">
        <v>310</v>
      </c>
      <c r="D19" s="45">
        <v>3381</v>
      </c>
      <c r="E19" s="45">
        <v>2770</v>
      </c>
      <c r="F19" s="50">
        <v>415</v>
      </c>
      <c r="G19" s="45">
        <v>35974</v>
      </c>
      <c r="H19" s="45">
        <v>27910</v>
      </c>
      <c r="I19" s="45">
        <v>3333</v>
      </c>
      <c r="J19" s="45">
        <v>77107</v>
      </c>
      <c r="K19" s="50">
        <v>910</v>
      </c>
      <c r="L19" s="45">
        <v>78017</v>
      </c>
    </row>
    <row r="20" spans="1:12" x14ac:dyDescent="0.25">
      <c r="A20" s="44" t="s">
        <v>37</v>
      </c>
      <c r="B20" s="45">
        <v>3291</v>
      </c>
      <c r="C20" s="50">
        <v>266</v>
      </c>
      <c r="D20" s="45">
        <v>3382</v>
      </c>
      <c r="E20" s="45">
        <v>3180</v>
      </c>
      <c r="F20" s="50">
        <v>150</v>
      </c>
      <c r="G20" s="45">
        <v>27576</v>
      </c>
      <c r="H20" s="45">
        <v>30678</v>
      </c>
      <c r="I20" s="45">
        <v>3544</v>
      </c>
      <c r="J20" s="45">
        <v>72067</v>
      </c>
      <c r="K20" s="45">
        <v>1140</v>
      </c>
      <c r="L20" s="45">
        <v>73207</v>
      </c>
    </row>
    <row r="21" spans="1:12" ht="46.5" customHeight="1" x14ac:dyDescent="0.25">
      <c r="A21" s="51" t="s">
        <v>104</v>
      </c>
      <c r="B21" s="52">
        <v>9898</v>
      </c>
      <c r="C21" s="53">
        <v>760</v>
      </c>
      <c r="D21" s="52">
        <v>6241</v>
      </c>
      <c r="E21" s="52">
        <v>5186</v>
      </c>
      <c r="F21" s="53">
        <v>15</v>
      </c>
      <c r="G21" s="52">
        <v>62722</v>
      </c>
      <c r="H21" s="52">
        <v>30613</v>
      </c>
      <c r="I21" s="52">
        <v>13055</v>
      </c>
      <c r="J21" s="52">
        <v>128490</v>
      </c>
      <c r="K21" s="53">
        <v>372</v>
      </c>
      <c r="L21" s="52">
        <v>128862</v>
      </c>
    </row>
    <row r="22" spans="1:12" ht="48" customHeight="1" x14ac:dyDescent="0.25">
      <c r="A22" s="51" t="s">
        <v>105</v>
      </c>
      <c r="B22" s="52">
        <v>5642</v>
      </c>
      <c r="C22" s="52">
        <v>1770</v>
      </c>
      <c r="D22" s="52">
        <v>4694</v>
      </c>
      <c r="E22" s="52">
        <v>3534</v>
      </c>
      <c r="F22" s="53">
        <v>331</v>
      </c>
      <c r="G22" s="52">
        <v>47959</v>
      </c>
      <c r="H22" s="52">
        <v>26916</v>
      </c>
      <c r="I22" s="52">
        <v>10079</v>
      </c>
      <c r="J22" s="52">
        <v>100924</v>
      </c>
      <c r="K22" s="53">
        <v>890</v>
      </c>
      <c r="L22" s="52">
        <v>101814</v>
      </c>
    </row>
    <row r="23" spans="1:12" ht="48" customHeight="1" x14ac:dyDescent="0.25">
      <c r="A23" s="51" t="s">
        <v>106</v>
      </c>
      <c r="B23" s="52">
        <v>3101</v>
      </c>
      <c r="C23" s="53">
        <v>325</v>
      </c>
      <c r="D23" s="52">
        <v>3526</v>
      </c>
      <c r="E23" s="52">
        <v>3546</v>
      </c>
      <c r="F23" s="53">
        <v>190</v>
      </c>
      <c r="G23" s="52">
        <v>31151</v>
      </c>
      <c r="H23" s="52">
        <v>29559</v>
      </c>
      <c r="I23" s="52">
        <v>5270</v>
      </c>
      <c r="J23" s="52">
        <v>76668</v>
      </c>
      <c r="K23" s="52">
        <v>1118</v>
      </c>
      <c r="L23" s="52">
        <v>77786</v>
      </c>
    </row>
    <row r="24" spans="1:12" ht="42.75" customHeight="1" x14ac:dyDescent="0.25">
      <c r="A24" s="51" t="s">
        <v>107</v>
      </c>
      <c r="B24" s="52">
        <v>6214</v>
      </c>
      <c r="C24" s="53">
        <v>952</v>
      </c>
      <c r="D24" s="52">
        <v>4820</v>
      </c>
      <c r="E24" s="52">
        <v>4089</v>
      </c>
      <c r="F24" s="53">
        <v>179</v>
      </c>
      <c r="G24" s="52">
        <v>47277</v>
      </c>
      <c r="H24" s="52">
        <v>29029</v>
      </c>
      <c r="I24" s="52">
        <v>9468</v>
      </c>
      <c r="J24" s="52">
        <v>102028</v>
      </c>
      <c r="K24" s="53">
        <v>793</v>
      </c>
      <c r="L24" s="52">
        <v>102821</v>
      </c>
    </row>
    <row r="25" spans="1:12" ht="52.5" customHeight="1" x14ac:dyDescent="0.25">
      <c r="A25" s="48" t="s">
        <v>49</v>
      </c>
      <c r="B25" s="49">
        <v>7</v>
      </c>
      <c r="C25" s="49">
        <v>1</v>
      </c>
      <c r="D25" s="49">
        <v>5</v>
      </c>
      <c r="E25" s="49">
        <v>4</v>
      </c>
      <c r="F25" s="49">
        <v>0.2</v>
      </c>
      <c r="G25" s="49">
        <v>48</v>
      </c>
      <c r="H25" s="49">
        <v>25</v>
      </c>
      <c r="I25" s="49">
        <v>10</v>
      </c>
      <c r="J25" s="49">
        <v>100</v>
      </c>
      <c r="K25" s="87"/>
      <c r="L25" s="87"/>
    </row>
    <row r="26" spans="1:12" x14ac:dyDescent="0.25">
      <c r="A26" s="65" t="s">
        <v>50</v>
      </c>
      <c r="B26" s="65"/>
      <c r="C26" s="65"/>
      <c r="D26" s="65"/>
      <c r="E26" s="65"/>
      <c r="F26" s="65"/>
      <c r="G26" s="65"/>
      <c r="H26" s="65"/>
      <c r="I26" s="65"/>
      <c r="J26" s="65"/>
      <c r="K26" s="65"/>
      <c r="L26" s="65"/>
    </row>
    <row r="27" spans="1:12" x14ac:dyDescent="0.25">
      <c r="A27" s="74" t="s">
        <v>53</v>
      </c>
      <c r="B27" s="74"/>
      <c r="C27" s="74"/>
      <c r="D27" s="74"/>
      <c r="E27" s="74"/>
      <c r="F27" s="74"/>
      <c r="G27" s="74"/>
      <c r="H27" s="74"/>
      <c r="I27" s="74"/>
      <c r="J27" s="74"/>
      <c r="K27" s="74"/>
      <c r="L27" s="74"/>
    </row>
    <row r="28" spans="1:12" ht="27.75" customHeight="1" x14ac:dyDescent="0.25">
      <c r="A28" s="75" t="s">
        <v>54</v>
      </c>
      <c r="B28" s="83"/>
      <c r="C28" s="83"/>
      <c r="D28" s="83"/>
      <c r="E28" s="83"/>
      <c r="F28" s="83"/>
      <c r="G28" s="83"/>
      <c r="H28" s="83"/>
      <c r="I28" s="83"/>
      <c r="J28" s="83"/>
      <c r="K28" s="83"/>
      <c r="L28" s="83"/>
    </row>
    <row r="29" spans="1:12" ht="24.75" customHeight="1" x14ac:dyDescent="0.25">
      <c r="A29" s="75" t="s">
        <v>55</v>
      </c>
      <c r="B29" s="83"/>
      <c r="C29" s="83"/>
      <c r="D29" s="83"/>
      <c r="E29" s="83"/>
      <c r="F29" s="83"/>
      <c r="G29" s="83"/>
      <c r="H29" s="83"/>
      <c r="I29" s="83"/>
      <c r="J29" s="83"/>
      <c r="K29" s="83"/>
      <c r="L29" s="83"/>
    </row>
    <row r="30" spans="1:12" x14ac:dyDescent="0.25">
      <c r="A30" s="74" t="s">
        <v>56</v>
      </c>
      <c r="B30" s="74"/>
      <c r="C30" s="74"/>
      <c r="D30" s="74"/>
      <c r="E30" s="74"/>
      <c r="F30" s="74"/>
      <c r="G30" s="74"/>
      <c r="H30" s="74"/>
      <c r="I30" s="74"/>
      <c r="J30" s="74"/>
      <c r="K30" s="74"/>
      <c r="L30" s="74"/>
    </row>
    <row r="31" spans="1:12" ht="31.5" customHeight="1" x14ac:dyDescent="0.25">
      <c r="A31" s="75" t="s">
        <v>57</v>
      </c>
      <c r="B31" s="83"/>
      <c r="C31" s="83"/>
      <c r="D31" s="83"/>
      <c r="E31" s="83"/>
      <c r="F31" s="83"/>
      <c r="G31" s="83"/>
      <c r="H31" s="83"/>
      <c r="I31" s="83"/>
      <c r="J31" s="83"/>
      <c r="K31" s="83"/>
      <c r="L31" s="83"/>
    </row>
    <row r="32" spans="1:12" x14ac:dyDescent="0.25">
      <c r="A32" s="74" t="s">
        <v>157</v>
      </c>
      <c r="B32" s="74"/>
      <c r="C32" s="74"/>
      <c r="D32" s="74"/>
      <c r="E32" s="74"/>
      <c r="F32" s="74"/>
      <c r="G32" s="74"/>
      <c r="H32" s="74"/>
      <c r="I32" s="74"/>
      <c r="J32" s="74"/>
      <c r="K32" s="74"/>
      <c r="L32" s="74"/>
    </row>
    <row r="33" spans="1:12" x14ac:dyDescent="0.25">
      <c r="A33" s="65" t="s">
        <v>51</v>
      </c>
      <c r="B33" s="65"/>
      <c r="C33" s="65"/>
      <c r="D33" s="65"/>
      <c r="E33" s="65"/>
      <c r="F33" s="65"/>
      <c r="G33" s="65"/>
      <c r="H33" s="65"/>
      <c r="I33" s="65"/>
      <c r="J33" s="65"/>
      <c r="K33" s="65"/>
      <c r="L33" s="65"/>
    </row>
    <row r="34" spans="1:12" x14ac:dyDescent="0.25">
      <c r="A34" s="65" t="s">
        <v>52</v>
      </c>
      <c r="B34" s="65"/>
      <c r="C34" s="65"/>
      <c r="D34" s="65"/>
      <c r="E34" s="65"/>
      <c r="F34" s="65"/>
      <c r="G34" s="65"/>
      <c r="H34" s="65"/>
      <c r="I34" s="65"/>
      <c r="J34" s="65"/>
      <c r="K34" s="65"/>
      <c r="L34" s="65"/>
    </row>
    <row r="35" spans="1:12" x14ac:dyDescent="0.25">
      <c r="A35" s="65" t="s">
        <v>108</v>
      </c>
      <c r="B35" s="65"/>
      <c r="C35" s="65"/>
      <c r="D35" s="65"/>
      <c r="E35" s="65"/>
      <c r="F35" s="65"/>
      <c r="G35" s="65"/>
      <c r="H35" s="65"/>
      <c r="I35" s="65"/>
      <c r="J35" s="65"/>
      <c r="K35" s="65"/>
      <c r="L35" s="65"/>
    </row>
    <row r="36" spans="1:12" x14ac:dyDescent="0.25">
      <c r="A36" s="85" t="s">
        <v>65</v>
      </c>
      <c r="B36" s="85"/>
      <c r="C36" s="85"/>
      <c r="D36" s="85"/>
      <c r="E36" s="85"/>
      <c r="F36" s="85"/>
      <c r="G36" s="85"/>
      <c r="H36" s="85"/>
      <c r="I36" s="85"/>
      <c r="J36" s="85"/>
      <c r="K36" s="85"/>
      <c r="L36" s="85"/>
    </row>
    <row r="37" spans="1:12" x14ac:dyDescent="0.25">
      <c r="A37" s="3"/>
    </row>
    <row r="38" spans="1:12" x14ac:dyDescent="0.25">
      <c r="A38" s="13" t="s">
        <v>86</v>
      </c>
    </row>
    <row r="39" spans="1:12" x14ac:dyDescent="0.25">
      <c r="A39" s="13"/>
    </row>
  </sheetData>
  <mergeCells count="17">
    <mergeCell ref="A3:L3"/>
    <mergeCell ref="A29:L29"/>
    <mergeCell ref="A31:L31"/>
    <mergeCell ref="A4:A5"/>
    <mergeCell ref="B4:J4"/>
    <mergeCell ref="K4:K5"/>
    <mergeCell ref="L4:L5"/>
    <mergeCell ref="K25:L25"/>
    <mergeCell ref="A28:L28"/>
    <mergeCell ref="A30:L30"/>
    <mergeCell ref="A27:L27"/>
    <mergeCell ref="A26:L26"/>
    <mergeCell ref="A36:L36"/>
    <mergeCell ref="A35:L35"/>
    <mergeCell ref="A34:L34"/>
    <mergeCell ref="A33:L33"/>
    <mergeCell ref="A32:L32"/>
  </mergeCells>
  <hyperlinks>
    <hyperlink ref="A1" location="Index!A1" display="Back to Index Page"/>
    <hyperlink ref="A38" location="Index!A1" display="Back to Index Page"/>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workbookViewId="0"/>
  </sheetViews>
  <sheetFormatPr defaultRowHeight="15" x14ac:dyDescent="0.25"/>
  <cols>
    <col min="1" max="1" width="25.140625" customWidth="1"/>
    <col min="2" max="7" width="11" customWidth="1"/>
  </cols>
  <sheetData>
    <row r="1" spans="1:7" x14ac:dyDescent="0.25">
      <c r="A1" s="13" t="s">
        <v>86</v>
      </c>
    </row>
    <row r="2" spans="1:7" x14ac:dyDescent="0.25">
      <c r="A2" s="13"/>
    </row>
    <row r="3" spans="1:7" ht="28.5" customHeight="1" x14ac:dyDescent="0.25">
      <c r="A3" s="68" t="s">
        <v>58</v>
      </c>
      <c r="B3" s="82"/>
      <c r="C3" s="82"/>
      <c r="D3" s="82"/>
      <c r="E3" s="82"/>
      <c r="F3" s="82"/>
      <c r="G3" s="82"/>
    </row>
    <row r="4" spans="1:7" ht="21" customHeight="1" x14ac:dyDescent="0.25">
      <c r="A4" s="42" t="s">
        <v>15</v>
      </c>
      <c r="B4" s="43" t="s">
        <v>146</v>
      </c>
      <c r="C4" s="43" t="s">
        <v>145</v>
      </c>
      <c r="D4" s="43" t="s">
        <v>4</v>
      </c>
      <c r="E4" s="43" t="s">
        <v>5</v>
      </c>
      <c r="F4" s="43" t="s">
        <v>6</v>
      </c>
      <c r="G4" s="43" t="s">
        <v>59</v>
      </c>
    </row>
    <row r="5" spans="1:7" x14ac:dyDescent="0.25">
      <c r="A5" s="44" t="s">
        <v>92</v>
      </c>
      <c r="B5" s="45">
        <v>50351</v>
      </c>
      <c r="C5" s="45">
        <v>47700</v>
      </c>
      <c r="D5" s="45">
        <v>14900</v>
      </c>
      <c r="E5" s="45">
        <v>10500</v>
      </c>
      <c r="F5" s="45">
        <v>17260</v>
      </c>
      <c r="G5" s="45">
        <v>140711</v>
      </c>
    </row>
    <row r="6" spans="1:7" x14ac:dyDescent="0.25">
      <c r="A6" s="44" t="s">
        <v>93</v>
      </c>
      <c r="B6" s="45">
        <v>49062</v>
      </c>
      <c r="C6" s="45">
        <v>48300</v>
      </c>
      <c r="D6" s="45">
        <v>16900</v>
      </c>
      <c r="E6" s="45">
        <v>8500</v>
      </c>
      <c r="F6" s="45">
        <v>14340</v>
      </c>
      <c r="G6" s="45">
        <v>137102</v>
      </c>
    </row>
    <row r="7" spans="1:7" x14ac:dyDescent="0.25">
      <c r="A7" s="44" t="s">
        <v>94</v>
      </c>
      <c r="B7" s="45">
        <v>45337</v>
      </c>
      <c r="C7" s="45">
        <v>48400</v>
      </c>
      <c r="D7" s="45">
        <v>17090</v>
      </c>
      <c r="E7" s="45">
        <v>8100</v>
      </c>
      <c r="F7" s="45">
        <v>9725</v>
      </c>
      <c r="G7" s="45">
        <v>128652</v>
      </c>
    </row>
    <row r="8" spans="1:7" x14ac:dyDescent="0.25">
      <c r="A8" s="44" t="s">
        <v>95</v>
      </c>
      <c r="B8" s="45">
        <v>42523</v>
      </c>
      <c r="C8" s="45">
        <v>41100</v>
      </c>
      <c r="D8" s="45">
        <v>17500</v>
      </c>
      <c r="E8" s="45">
        <v>7600</v>
      </c>
      <c r="F8" s="45">
        <v>10110</v>
      </c>
      <c r="G8" s="45">
        <v>118833</v>
      </c>
    </row>
    <row r="9" spans="1:7" x14ac:dyDescent="0.25">
      <c r="A9" s="44" t="s">
        <v>35</v>
      </c>
      <c r="B9" s="45">
        <v>43233</v>
      </c>
      <c r="C9" s="45">
        <v>47700</v>
      </c>
      <c r="D9" s="45">
        <v>12500</v>
      </c>
      <c r="E9" s="45">
        <v>7800</v>
      </c>
      <c r="F9" s="45">
        <v>7780</v>
      </c>
      <c r="G9" s="45">
        <v>119013</v>
      </c>
    </row>
    <row r="10" spans="1:7" x14ac:dyDescent="0.25">
      <c r="A10" s="46" t="s">
        <v>96</v>
      </c>
      <c r="B10" s="47">
        <v>44806</v>
      </c>
      <c r="C10" s="47">
        <v>43900</v>
      </c>
      <c r="D10" s="47">
        <v>11520</v>
      </c>
      <c r="E10" s="47">
        <v>6900</v>
      </c>
      <c r="F10" s="47">
        <v>10270</v>
      </c>
      <c r="G10" s="47">
        <v>117396</v>
      </c>
    </row>
    <row r="11" spans="1:7" x14ac:dyDescent="0.25">
      <c r="A11" s="46" t="s">
        <v>97</v>
      </c>
      <c r="B11" s="47">
        <v>52960</v>
      </c>
      <c r="C11" s="47">
        <v>44200</v>
      </c>
      <c r="D11" s="47">
        <v>12990</v>
      </c>
      <c r="E11" s="47">
        <v>7800</v>
      </c>
      <c r="F11" s="47">
        <v>9740</v>
      </c>
      <c r="G11" s="47">
        <v>127690</v>
      </c>
    </row>
    <row r="12" spans="1:7" x14ac:dyDescent="0.25">
      <c r="A12" s="46" t="s">
        <v>98</v>
      </c>
      <c r="B12" s="47">
        <v>27952</v>
      </c>
      <c r="C12" s="47">
        <v>32500</v>
      </c>
      <c r="D12" s="47">
        <v>12370</v>
      </c>
      <c r="E12" s="47">
        <v>6400</v>
      </c>
      <c r="F12" s="47">
        <v>8330</v>
      </c>
      <c r="G12" s="47">
        <v>87552</v>
      </c>
    </row>
    <row r="13" spans="1:7" x14ac:dyDescent="0.25">
      <c r="A13" s="46" t="s">
        <v>99</v>
      </c>
      <c r="B13" s="47">
        <v>38499</v>
      </c>
      <c r="C13" s="47">
        <v>32300</v>
      </c>
      <c r="D13" s="47">
        <v>8710</v>
      </c>
      <c r="E13" s="47">
        <v>5900</v>
      </c>
      <c r="F13" s="47">
        <v>11650</v>
      </c>
      <c r="G13" s="47">
        <v>97059</v>
      </c>
    </row>
    <row r="14" spans="1:7" x14ac:dyDescent="0.25">
      <c r="A14" s="46" t="s">
        <v>36</v>
      </c>
      <c r="B14" s="47">
        <v>27484</v>
      </c>
      <c r="C14" s="47">
        <v>28200</v>
      </c>
      <c r="D14" s="47">
        <v>10500</v>
      </c>
      <c r="E14" s="47">
        <v>5800</v>
      </c>
      <c r="F14" s="47">
        <v>7390</v>
      </c>
      <c r="G14" s="47">
        <v>79374</v>
      </c>
    </row>
    <row r="15" spans="1:7" x14ac:dyDescent="0.25">
      <c r="A15" s="44" t="s">
        <v>100</v>
      </c>
      <c r="B15" s="45">
        <v>27444</v>
      </c>
      <c r="C15" s="45">
        <v>34000</v>
      </c>
      <c r="D15" s="45">
        <v>2590</v>
      </c>
      <c r="E15" s="45">
        <v>5398</v>
      </c>
      <c r="F15" s="45">
        <v>8850</v>
      </c>
      <c r="G15" s="45">
        <v>78282</v>
      </c>
    </row>
    <row r="16" spans="1:7" x14ac:dyDescent="0.25">
      <c r="A16" s="44" t="s">
        <v>101</v>
      </c>
      <c r="B16" s="45">
        <v>31221</v>
      </c>
      <c r="C16" s="45">
        <v>35000</v>
      </c>
      <c r="D16" s="45">
        <v>4190</v>
      </c>
      <c r="E16" s="45">
        <v>5427</v>
      </c>
      <c r="F16" s="45">
        <v>8570</v>
      </c>
      <c r="G16" s="45">
        <v>84408</v>
      </c>
    </row>
    <row r="17" spans="1:7" x14ac:dyDescent="0.25">
      <c r="A17" s="44" t="s">
        <v>102</v>
      </c>
      <c r="B17" s="45">
        <v>23807</v>
      </c>
      <c r="C17" s="45">
        <v>35000</v>
      </c>
      <c r="D17" s="45">
        <v>3610</v>
      </c>
      <c r="E17" s="45">
        <v>4481</v>
      </c>
      <c r="F17" s="45">
        <v>8120</v>
      </c>
      <c r="G17" s="45">
        <v>75018</v>
      </c>
    </row>
    <row r="18" spans="1:7" x14ac:dyDescent="0.25">
      <c r="A18" s="44" t="s">
        <v>103</v>
      </c>
      <c r="B18" s="45">
        <v>22235</v>
      </c>
      <c r="C18" s="45">
        <v>40000</v>
      </c>
      <c r="D18" s="45">
        <v>4700</v>
      </c>
      <c r="E18" s="45">
        <v>4332</v>
      </c>
      <c r="F18" s="45">
        <v>6750</v>
      </c>
      <c r="G18" s="45">
        <v>78017</v>
      </c>
    </row>
    <row r="19" spans="1:7" x14ac:dyDescent="0.25">
      <c r="A19" s="44" t="s">
        <v>37</v>
      </c>
      <c r="B19" s="45">
        <v>17878</v>
      </c>
      <c r="C19" s="45">
        <v>38000</v>
      </c>
      <c r="D19" s="45">
        <v>5010</v>
      </c>
      <c r="E19" s="45">
        <v>4819</v>
      </c>
      <c r="F19" s="45">
        <v>7500</v>
      </c>
      <c r="G19" s="45">
        <v>73207</v>
      </c>
    </row>
    <row r="20" spans="1:7" x14ac:dyDescent="0.25">
      <c r="A20" s="90" t="s">
        <v>104</v>
      </c>
      <c r="B20" s="88">
        <v>46101</v>
      </c>
      <c r="C20" s="88">
        <v>46640</v>
      </c>
      <c r="D20" s="88">
        <v>15778</v>
      </c>
      <c r="E20" s="88">
        <v>8500</v>
      </c>
      <c r="F20" s="88">
        <v>11843</v>
      </c>
      <c r="G20" s="88">
        <v>128862</v>
      </c>
    </row>
    <row r="21" spans="1:7" ht="30" customHeight="1" x14ac:dyDescent="0.25">
      <c r="A21" s="91"/>
      <c r="B21" s="88"/>
      <c r="C21" s="88"/>
      <c r="D21" s="88"/>
      <c r="E21" s="88"/>
      <c r="F21" s="88"/>
      <c r="G21" s="88"/>
    </row>
    <row r="22" spans="1:7" x14ac:dyDescent="0.25">
      <c r="A22" s="90" t="s">
        <v>105</v>
      </c>
      <c r="B22" s="88">
        <v>38340</v>
      </c>
      <c r="C22" s="88">
        <v>36220</v>
      </c>
      <c r="D22" s="88">
        <v>11218</v>
      </c>
      <c r="E22" s="88">
        <v>6560</v>
      </c>
      <c r="F22" s="88">
        <v>9476</v>
      </c>
      <c r="G22" s="88">
        <v>101814</v>
      </c>
    </row>
    <row r="23" spans="1:7" ht="27.75" customHeight="1" x14ac:dyDescent="0.25">
      <c r="A23" s="91"/>
      <c r="B23" s="88"/>
      <c r="C23" s="88"/>
      <c r="D23" s="88"/>
      <c r="E23" s="88"/>
      <c r="F23" s="88"/>
      <c r="G23" s="88"/>
    </row>
    <row r="24" spans="1:7" x14ac:dyDescent="0.25">
      <c r="A24" s="92" t="s">
        <v>106</v>
      </c>
      <c r="B24" s="89">
        <v>24517</v>
      </c>
      <c r="C24" s="89">
        <v>36400</v>
      </c>
      <c r="D24" s="89">
        <v>4020</v>
      </c>
      <c r="E24" s="89">
        <v>4891</v>
      </c>
      <c r="F24" s="89">
        <v>7958</v>
      </c>
      <c r="G24" s="89">
        <v>77786</v>
      </c>
    </row>
    <row r="25" spans="1:7" ht="27" customHeight="1" x14ac:dyDescent="0.25">
      <c r="A25" s="91"/>
      <c r="B25" s="89"/>
      <c r="C25" s="89"/>
      <c r="D25" s="89"/>
      <c r="E25" s="89"/>
      <c r="F25" s="89"/>
      <c r="G25" s="89"/>
    </row>
    <row r="26" spans="1:7" ht="36" customHeight="1" x14ac:dyDescent="0.25">
      <c r="A26" s="46" t="s">
        <v>107</v>
      </c>
      <c r="B26" s="47">
        <v>36319</v>
      </c>
      <c r="C26" s="47">
        <v>39753</v>
      </c>
      <c r="D26" s="47">
        <v>10339</v>
      </c>
      <c r="E26" s="47">
        <v>6650</v>
      </c>
      <c r="F26" s="47">
        <v>9759</v>
      </c>
      <c r="G26" s="47">
        <v>102821</v>
      </c>
    </row>
    <row r="27" spans="1:7" ht="39.75" customHeight="1" x14ac:dyDescent="0.25">
      <c r="A27" s="48" t="s">
        <v>60</v>
      </c>
      <c r="B27" s="49">
        <v>35</v>
      </c>
      <c r="C27" s="49">
        <v>39</v>
      </c>
      <c r="D27" s="49">
        <v>10</v>
      </c>
      <c r="E27" s="49">
        <v>6</v>
      </c>
      <c r="F27" s="49">
        <v>9</v>
      </c>
      <c r="G27" s="49">
        <v>100</v>
      </c>
    </row>
    <row r="28" spans="1:7" ht="27.75" customHeight="1" x14ac:dyDescent="0.25">
      <c r="A28" s="76" t="s">
        <v>89</v>
      </c>
      <c r="B28" s="82"/>
      <c r="C28" s="82"/>
      <c r="D28" s="82"/>
      <c r="E28" s="82"/>
      <c r="F28" s="82"/>
      <c r="G28" s="82"/>
    </row>
    <row r="29" spans="1:7" ht="47.25" customHeight="1" x14ac:dyDescent="0.25">
      <c r="A29" s="75" t="s">
        <v>109</v>
      </c>
      <c r="B29" s="83"/>
      <c r="C29" s="83"/>
      <c r="D29" s="83"/>
      <c r="E29" s="83"/>
      <c r="F29" s="83"/>
      <c r="G29" s="83"/>
    </row>
    <row r="30" spans="1:7" x14ac:dyDescent="0.25">
      <c r="A30" s="65" t="s">
        <v>51</v>
      </c>
      <c r="B30" s="65"/>
      <c r="C30" s="65"/>
      <c r="D30" s="65"/>
      <c r="E30" s="65"/>
      <c r="F30" s="65"/>
      <c r="G30" s="65"/>
    </row>
    <row r="31" spans="1:7" ht="28.5" customHeight="1" x14ac:dyDescent="0.25">
      <c r="A31" s="84" t="s">
        <v>61</v>
      </c>
      <c r="B31" s="83"/>
      <c r="C31" s="83"/>
      <c r="D31" s="83"/>
      <c r="E31" s="83"/>
      <c r="F31" s="83"/>
      <c r="G31" s="83"/>
    </row>
    <row r="32" spans="1:7" ht="27" customHeight="1" x14ac:dyDescent="0.25">
      <c r="A32" s="84" t="s">
        <v>62</v>
      </c>
      <c r="B32" s="83"/>
      <c r="C32" s="83"/>
      <c r="D32" s="83"/>
      <c r="E32" s="83"/>
      <c r="F32" s="83"/>
      <c r="G32" s="83"/>
    </row>
    <row r="33" spans="1:7" x14ac:dyDescent="0.25">
      <c r="A33" s="65" t="s">
        <v>63</v>
      </c>
      <c r="B33" s="65"/>
      <c r="C33" s="65"/>
      <c r="D33" s="65"/>
      <c r="E33" s="65"/>
      <c r="F33" s="65"/>
      <c r="G33" s="65"/>
    </row>
    <row r="34" spans="1:7" x14ac:dyDescent="0.25">
      <c r="A34" s="65" t="s">
        <v>64</v>
      </c>
      <c r="B34" s="65"/>
      <c r="C34" s="65"/>
      <c r="D34" s="65"/>
      <c r="E34" s="65"/>
      <c r="F34" s="65"/>
      <c r="G34" s="65"/>
    </row>
    <row r="35" spans="1:7" x14ac:dyDescent="0.25">
      <c r="A35" s="65" t="s">
        <v>65</v>
      </c>
      <c r="B35" s="65"/>
      <c r="C35" s="65"/>
      <c r="D35" s="65"/>
      <c r="E35" s="65"/>
      <c r="F35" s="65"/>
      <c r="G35" s="65"/>
    </row>
    <row r="36" spans="1:7" x14ac:dyDescent="0.25">
      <c r="A36" s="2"/>
    </row>
    <row r="37" spans="1:7" x14ac:dyDescent="0.25">
      <c r="A37" s="13" t="s">
        <v>86</v>
      </c>
    </row>
    <row r="38" spans="1:7" x14ac:dyDescent="0.25">
      <c r="A38" s="13"/>
    </row>
  </sheetData>
  <mergeCells count="30">
    <mergeCell ref="A30:G30"/>
    <mergeCell ref="A35:G35"/>
    <mergeCell ref="A33:G33"/>
    <mergeCell ref="A34:G34"/>
    <mergeCell ref="A31:G31"/>
    <mergeCell ref="A32:G32"/>
    <mergeCell ref="A3:G3"/>
    <mergeCell ref="A20:A21"/>
    <mergeCell ref="A22:A23"/>
    <mergeCell ref="A24:A25"/>
    <mergeCell ref="A28:G28"/>
    <mergeCell ref="B22:B23"/>
    <mergeCell ref="C22:C23"/>
    <mergeCell ref="D22:D23"/>
    <mergeCell ref="E22:E23"/>
    <mergeCell ref="F22:F23"/>
    <mergeCell ref="G22:G23"/>
    <mergeCell ref="B20:B21"/>
    <mergeCell ref="C20:C21"/>
    <mergeCell ref="D20:D21"/>
    <mergeCell ref="E20:E21"/>
    <mergeCell ref="F20:F21"/>
    <mergeCell ref="G20:G21"/>
    <mergeCell ref="A29:G29"/>
    <mergeCell ref="B24:B25"/>
    <mergeCell ref="C24:C25"/>
    <mergeCell ref="D24:D25"/>
    <mergeCell ref="E24:E25"/>
    <mergeCell ref="F24:F25"/>
    <mergeCell ref="G24:G25"/>
  </mergeCells>
  <hyperlinks>
    <hyperlink ref="A1" location="Index!A1" display="Back to Index Page"/>
    <hyperlink ref="A37" location="Index!A1" display="Back to Index Page"/>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heetViews>
  <sheetFormatPr defaultRowHeight="15" x14ac:dyDescent="0.25"/>
  <cols>
    <col min="1" max="1" width="13" customWidth="1"/>
    <col min="2" max="2" width="25" customWidth="1"/>
    <col min="3" max="3" width="16.5703125" customWidth="1"/>
    <col min="4" max="4" width="12.28515625" customWidth="1"/>
    <col min="5" max="5" width="12.85546875" customWidth="1"/>
  </cols>
  <sheetData>
    <row r="1" spans="1:5" x14ac:dyDescent="0.25">
      <c r="A1" s="13" t="s">
        <v>86</v>
      </c>
    </row>
    <row r="2" spans="1:5" x14ac:dyDescent="0.25">
      <c r="A2" s="13"/>
    </row>
    <row r="3" spans="1:5" ht="31.5" customHeight="1" x14ac:dyDescent="0.25">
      <c r="A3" s="68" t="s">
        <v>66</v>
      </c>
      <c r="B3" s="82"/>
      <c r="C3" s="82"/>
      <c r="D3" s="82"/>
      <c r="E3" s="82"/>
    </row>
    <row r="4" spans="1:5" ht="54" x14ac:dyDescent="0.25">
      <c r="A4" s="37" t="s">
        <v>67</v>
      </c>
      <c r="B4" s="38" t="s">
        <v>148</v>
      </c>
      <c r="C4" s="38" t="s">
        <v>88</v>
      </c>
      <c r="D4" s="38" t="s">
        <v>147</v>
      </c>
      <c r="E4" s="38" t="s">
        <v>7</v>
      </c>
    </row>
    <row r="5" spans="1:5" x14ac:dyDescent="0.25">
      <c r="A5" s="39" t="s">
        <v>110</v>
      </c>
      <c r="B5" s="40">
        <v>27340</v>
      </c>
      <c r="C5" s="40">
        <v>2792</v>
      </c>
      <c r="D5" s="41">
        <v>48</v>
      </c>
      <c r="E5" s="40">
        <v>30180</v>
      </c>
    </row>
    <row r="6" spans="1:5" x14ac:dyDescent="0.25">
      <c r="A6" s="39" t="s">
        <v>111</v>
      </c>
      <c r="B6" s="40">
        <v>23244</v>
      </c>
      <c r="C6" s="40">
        <v>1722</v>
      </c>
      <c r="D6" s="41">
        <v>322</v>
      </c>
      <c r="E6" s="40">
        <v>25288</v>
      </c>
    </row>
    <row r="7" spans="1:5" x14ac:dyDescent="0.25">
      <c r="A7" s="39" t="s">
        <v>112</v>
      </c>
      <c r="B7" s="40">
        <v>18266</v>
      </c>
      <c r="C7" s="40">
        <v>1330</v>
      </c>
      <c r="D7" s="41">
        <v>656</v>
      </c>
      <c r="E7" s="40">
        <v>20252</v>
      </c>
    </row>
    <row r="8" spans="1:5" x14ac:dyDescent="0.25">
      <c r="A8" s="39" t="s">
        <v>113</v>
      </c>
      <c r="B8" s="40">
        <v>14236</v>
      </c>
      <c r="C8" s="40">
        <v>1788</v>
      </c>
      <c r="D8" s="41">
        <v>124</v>
      </c>
      <c r="E8" s="40">
        <v>16148</v>
      </c>
    </row>
    <row r="9" spans="1:5" x14ac:dyDescent="0.25">
      <c r="A9" s="39" t="s">
        <v>114</v>
      </c>
      <c r="B9" s="40">
        <v>19436</v>
      </c>
      <c r="C9" s="40">
        <v>1668</v>
      </c>
      <c r="D9" s="41">
        <v>180</v>
      </c>
      <c r="E9" s="40">
        <v>21284</v>
      </c>
    </row>
    <row r="10" spans="1:5" x14ac:dyDescent="0.25">
      <c r="A10" s="39" t="s">
        <v>115</v>
      </c>
      <c r="B10" s="40">
        <v>11032</v>
      </c>
      <c r="C10" s="41">
        <v>724</v>
      </c>
      <c r="D10" s="41">
        <v>608</v>
      </c>
      <c r="E10" s="40">
        <v>12364</v>
      </c>
    </row>
    <row r="11" spans="1:5" x14ac:dyDescent="0.25">
      <c r="A11" s="39" t="s">
        <v>116</v>
      </c>
      <c r="B11" s="40">
        <v>7486</v>
      </c>
      <c r="C11" s="41">
        <v>508</v>
      </c>
      <c r="D11" s="41">
        <v>962</v>
      </c>
      <c r="E11" s="40">
        <v>8956</v>
      </c>
    </row>
    <row r="12" spans="1:5" x14ac:dyDescent="0.25">
      <c r="A12" s="39" t="s">
        <v>117</v>
      </c>
      <c r="B12" s="40">
        <v>6980</v>
      </c>
      <c r="C12" s="41">
        <v>318</v>
      </c>
      <c r="D12" s="41">
        <v>640</v>
      </c>
      <c r="E12" s="40">
        <v>7938</v>
      </c>
    </row>
    <row r="13" spans="1:5" ht="36.75" customHeight="1" x14ac:dyDescent="0.25">
      <c r="A13" s="76" t="s">
        <v>68</v>
      </c>
      <c r="B13" s="82"/>
      <c r="C13" s="82"/>
      <c r="D13" s="82"/>
      <c r="E13" s="82"/>
    </row>
    <row r="14" spans="1:5" x14ac:dyDescent="0.25">
      <c r="A14" s="74" t="s">
        <v>69</v>
      </c>
      <c r="B14" s="74"/>
      <c r="C14" s="74"/>
      <c r="D14" s="74"/>
      <c r="E14" s="74"/>
    </row>
    <row r="15" spans="1:5" ht="27" customHeight="1" x14ac:dyDescent="0.25">
      <c r="A15" s="80" t="s">
        <v>70</v>
      </c>
      <c r="B15" s="81"/>
      <c r="C15" s="81"/>
      <c r="D15" s="81"/>
      <c r="E15" s="81"/>
    </row>
    <row r="16" spans="1:5" x14ac:dyDescent="0.25">
      <c r="A16" s="16"/>
      <c r="B16" s="15"/>
      <c r="C16" s="15"/>
      <c r="D16" s="15"/>
      <c r="E16" s="15"/>
    </row>
    <row r="17" spans="1:1" x14ac:dyDescent="0.25">
      <c r="A17" s="13" t="s">
        <v>86</v>
      </c>
    </row>
    <row r="18" spans="1:1" x14ac:dyDescent="0.25">
      <c r="A18" s="13"/>
    </row>
  </sheetData>
  <mergeCells count="4">
    <mergeCell ref="A3:E3"/>
    <mergeCell ref="A13:E13"/>
    <mergeCell ref="A15:E15"/>
    <mergeCell ref="A14:E14"/>
  </mergeCells>
  <hyperlinks>
    <hyperlink ref="A1" location="Index!A1" display="Back to Index Page"/>
    <hyperlink ref="A17" location="Index!A1" display="Back to Index Pag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4"/>
  <sheetViews>
    <sheetView zoomScaleNormal="100" workbookViewId="0"/>
  </sheetViews>
  <sheetFormatPr defaultRowHeight="15" x14ac:dyDescent="0.25"/>
  <cols>
    <col min="1" max="1" width="19.5703125" customWidth="1"/>
    <col min="2" max="4" width="12.28515625" customWidth="1"/>
    <col min="5" max="10" width="12.28515625" bestFit="1" customWidth="1"/>
    <col min="11" max="11" width="12.28515625" customWidth="1"/>
    <col min="12" max="14" width="13.85546875" bestFit="1" customWidth="1"/>
    <col min="15" max="16" width="14" bestFit="1" customWidth="1"/>
    <col min="17" max="17" width="15.85546875" customWidth="1"/>
    <col min="18" max="26" width="11.140625" bestFit="1" customWidth="1"/>
  </cols>
  <sheetData>
    <row r="1" spans="1:26" x14ac:dyDescent="0.25">
      <c r="A1" s="13" t="s">
        <v>86</v>
      </c>
    </row>
    <row r="2" spans="1:26" x14ac:dyDescent="0.25">
      <c r="A2" s="13"/>
    </row>
    <row r="3" spans="1:26" x14ac:dyDescent="0.25">
      <c r="A3" s="94" t="s">
        <v>91</v>
      </c>
      <c r="B3" s="83"/>
      <c r="C3" s="83"/>
      <c r="D3" s="83"/>
      <c r="E3" s="83"/>
      <c r="F3" s="83"/>
      <c r="G3" s="83"/>
      <c r="H3" s="83"/>
      <c r="I3" s="83"/>
      <c r="J3" s="83"/>
      <c r="K3" s="26"/>
    </row>
    <row r="4" spans="1:26" x14ac:dyDescent="0.25">
      <c r="A4" s="12"/>
    </row>
    <row r="5" spans="1:26" x14ac:dyDescent="0.25">
      <c r="L5" s="24" t="s">
        <v>118</v>
      </c>
    </row>
    <row r="6" spans="1:26" x14ac:dyDescent="0.25">
      <c r="L6" s="101" t="s">
        <v>27</v>
      </c>
      <c r="M6" s="102"/>
      <c r="N6" s="103"/>
      <c r="O6" s="17">
        <v>21916</v>
      </c>
      <c r="P6" s="17">
        <v>23743</v>
      </c>
      <c r="Q6" s="17">
        <v>25934</v>
      </c>
      <c r="R6" s="17">
        <v>27395</v>
      </c>
      <c r="S6" s="17">
        <v>29221</v>
      </c>
      <c r="T6" s="17">
        <v>31048</v>
      </c>
      <c r="U6" s="17">
        <v>32874</v>
      </c>
      <c r="V6" s="17">
        <v>34700</v>
      </c>
      <c r="W6" s="17">
        <v>36892</v>
      </c>
      <c r="X6" s="17">
        <v>38718</v>
      </c>
      <c r="Y6" s="17">
        <v>40544</v>
      </c>
      <c r="Z6" s="17">
        <v>42370</v>
      </c>
    </row>
    <row r="7" spans="1:26" ht="18.75" x14ac:dyDescent="0.3">
      <c r="E7" s="8"/>
      <c r="L7" s="98" t="s">
        <v>30</v>
      </c>
      <c r="M7" s="99"/>
      <c r="N7" s="100"/>
      <c r="O7" s="18">
        <v>43000</v>
      </c>
      <c r="P7" s="18">
        <v>43000</v>
      </c>
      <c r="Q7" s="19">
        <f>Q8</f>
        <v>40674</v>
      </c>
      <c r="R7" s="20"/>
      <c r="S7" s="20"/>
      <c r="T7" s="20"/>
      <c r="U7" s="19">
        <f>U8</f>
        <v>33428</v>
      </c>
      <c r="V7" s="18">
        <v>33428</v>
      </c>
      <c r="W7" s="18">
        <v>33428</v>
      </c>
      <c r="X7" s="20"/>
      <c r="Y7" s="20"/>
      <c r="Z7" s="20"/>
    </row>
    <row r="8" spans="1:26" ht="42" customHeight="1" x14ac:dyDescent="0.25">
      <c r="B8" s="7"/>
      <c r="C8" s="10"/>
      <c r="D8" s="10"/>
      <c r="E8" s="11"/>
      <c r="F8" s="11"/>
      <c r="G8" s="11"/>
      <c r="H8" s="11"/>
      <c r="I8" s="11"/>
      <c r="J8" s="11"/>
      <c r="K8" s="11"/>
      <c r="L8" s="95" t="s">
        <v>29</v>
      </c>
      <c r="M8" s="96"/>
      <c r="N8" s="97"/>
      <c r="O8" s="18"/>
      <c r="P8" s="18"/>
      <c r="Q8" s="18">
        <v>40674</v>
      </c>
      <c r="R8" s="18">
        <v>40351</v>
      </c>
      <c r="S8" s="18">
        <v>38875</v>
      </c>
      <c r="T8" s="18">
        <v>36447</v>
      </c>
      <c r="U8" s="18">
        <v>33428</v>
      </c>
      <c r="V8" s="19"/>
      <c r="W8" s="20"/>
      <c r="X8" s="20"/>
      <c r="Y8" s="20"/>
      <c r="Z8" s="20"/>
    </row>
    <row r="9" spans="1:26" ht="39.75" customHeight="1" x14ac:dyDescent="0.25">
      <c r="L9" s="104" t="s">
        <v>28</v>
      </c>
      <c r="M9" s="105"/>
      <c r="N9" s="106"/>
      <c r="O9" s="21"/>
      <c r="P9" s="22"/>
      <c r="Q9" s="23"/>
      <c r="R9" s="23"/>
      <c r="S9" s="23"/>
      <c r="T9" s="23"/>
      <c r="U9" s="23"/>
      <c r="V9" s="22"/>
      <c r="W9" s="22"/>
      <c r="X9" s="21">
        <v>37640</v>
      </c>
      <c r="Y9" s="21">
        <v>29347</v>
      </c>
      <c r="Z9" s="21">
        <v>28058</v>
      </c>
    </row>
    <row r="11" spans="1:26" ht="42" customHeight="1" x14ac:dyDescent="0.25"/>
    <row r="12" spans="1:26" ht="38.25" customHeight="1" x14ac:dyDescent="0.25"/>
    <row r="13" spans="1:26" x14ac:dyDescent="0.25">
      <c r="E13" s="6"/>
      <c r="F13" s="5"/>
      <c r="G13" s="6"/>
      <c r="H13" s="6"/>
      <c r="I13" s="6"/>
      <c r="J13" s="6"/>
      <c r="K13" s="6"/>
      <c r="L13" s="6"/>
      <c r="M13" s="5"/>
      <c r="N13" s="5"/>
      <c r="O13" s="4"/>
      <c r="P13" s="4"/>
    </row>
    <row r="14" spans="1:26" x14ac:dyDescent="0.25">
      <c r="E14" s="6"/>
      <c r="F14" s="5"/>
      <c r="G14" s="6"/>
      <c r="H14" s="6"/>
      <c r="I14" s="6"/>
      <c r="J14" s="6"/>
      <c r="K14" s="6"/>
      <c r="L14" s="6"/>
      <c r="M14" s="5"/>
      <c r="N14" s="5"/>
      <c r="O14" s="4"/>
      <c r="P14" s="4"/>
    </row>
    <row r="15" spans="1:26" x14ac:dyDescent="0.25">
      <c r="E15" s="6"/>
      <c r="F15" s="5"/>
      <c r="G15" s="6"/>
      <c r="H15" s="6"/>
      <c r="I15" s="6"/>
      <c r="J15" s="6"/>
      <c r="K15" s="6"/>
      <c r="L15" s="6"/>
      <c r="M15" s="5"/>
      <c r="N15" s="5"/>
      <c r="O15" s="4"/>
      <c r="P15" s="4"/>
    </row>
    <row r="21" spans="1:11" ht="19.5" customHeight="1" x14ac:dyDescent="0.25"/>
    <row r="22" spans="1:11" ht="87.75" customHeight="1" x14ac:dyDescent="0.25">
      <c r="A22" s="93" t="s">
        <v>125</v>
      </c>
      <c r="B22" s="93"/>
      <c r="C22" s="93"/>
      <c r="D22" s="93"/>
      <c r="E22" s="93"/>
      <c r="F22" s="93"/>
      <c r="G22" s="93"/>
      <c r="H22" s="93"/>
      <c r="I22" s="93"/>
      <c r="J22" s="93"/>
      <c r="K22" s="25"/>
    </row>
    <row r="23" spans="1:11" x14ac:dyDescent="0.25">
      <c r="A23" s="27"/>
      <c r="B23" s="27"/>
      <c r="C23" s="27"/>
      <c r="D23" s="27"/>
      <c r="E23" s="27"/>
      <c r="F23" s="27"/>
      <c r="G23" s="27"/>
      <c r="H23" s="27"/>
      <c r="I23" s="27"/>
      <c r="J23" s="27"/>
      <c r="K23" s="25"/>
    </row>
    <row r="24" spans="1:11" x14ac:dyDescent="0.25">
      <c r="A24" s="13" t="s">
        <v>86</v>
      </c>
    </row>
  </sheetData>
  <mergeCells count="6">
    <mergeCell ref="A22:J22"/>
    <mergeCell ref="A3:J3"/>
    <mergeCell ref="L8:N8"/>
    <mergeCell ref="L7:N7"/>
    <mergeCell ref="L6:N6"/>
    <mergeCell ref="L9:N9"/>
  </mergeCells>
  <hyperlinks>
    <hyperlink ref="A1" location="Index!A1" display="Back to Index Page"/>
    <hyperlink ref="A24" location="Index!A1" display="Back to Index Page"/>
  </hyperlinks>
  <pageMargins left="0.70866141732283472" right="0.70866141732283472" top="0.74803149606299213" bottom="0.74803149606299213" header="0.31496062992125984" footer="0.31496062992125984"/>
  <pageSetup paperSize="9" scale="4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Index</vt:lpstr>
      <vt:lpstr>Table 2.1</vt:lpstr>
      <vt:lpstr>Table 2.2</vt:lpstr>
      <vt:lpstr>Table 2.3</vt:lpstr>
      <vt:lpstr>Table 2.4</vt:lpstr>
      <vt:lpstr>Table 2.5</vt:lpstr>
      <vt:lpstr>Table 2.6</vt:lpstr>
      <vt:lpstr>Figure 2.2</vt:lpstr>
      <vt:lpstr>'Table 2.2'!_Toc381089030</vt:lpstr>
      <vt:lpstr>'Table 2.3'!_Toc381089031</vt:lpstr>
      <vt:lpstr>'Table 2.6'!_Toc381089032</vt:lpstr>
      <vt:lpstr>'Table 2.4'!_Toc381089033</vt:lpstr>
      <vt:lpstr>'Table 2.5'!_Toc381089034</vt:lpstr>
      <vt:lpstr>'Figure 2.2'!_Toc381089212</vt:lpstr>
    </vt:vector>
  </TitlesOfParts>
  <Company>Department of Agriculture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2018-09-04T02:11:56Z</cp:lastPrinted>
  <dcterms:created xsi:type="dcterms:W3CDTF">2018-09-03T23:54:18Z</dcterms:created>
  <dcterms:modified xsi:type="dcterms:W3CDTF">2019-01-25T05:07:44Z</dcterms:modified>
</cp:coreProperties>
</file>