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6.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7.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8.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9.xml" ContentType="application/vnd.openxmlformats-officedocument.drawing+xml"/>
  <Override PartName="/xl/charts/chart7.xml" ContentType="application/vnd.openxmlformats-officedocument.drawingml.chart+xml"/>
  <Override PartName="/xl/drawings/drawing10.xml" ContentType="application/vnd.openxmlformats-officedocument.drawing+xml"/>
  <Override PartName="/xl/charts/chart8.xml" ContentType="application/vnd.openxmlformats-officedocument.drawingml.chart+xml"/>
  <Override PartName="/xl/drawings/drawing11.xml" ContentType="application/vnd.openxmlformats-officedocument.drawing+xml"/>
  <Override PartName="/xl/charts/chart9.xml" ContentType="application/vnd.openxmlformats-officedocument.drawingml.chart+xml"/>
  <Override PartName="/xl/drawings/drawing12.xml" ContentType="application/vnd.openxmlformats-officedocument.drawing+xml"/>
  <Override PartName="/xl/charts/chart10.xml" ContentType="application/vnd.openxmlformats-officedocument.drawingml.chart+xml"/>
  <Override PartName="/xl/drawings/drawing13.xml" ContentType="application/vnd.openxmlformats-officedocument.drawing+xml"/>
  <Override PartName="/xl/charts/chart11.xml" ContentType="application/vnd.openxmlformats-officedocument.drawingml.chart+xml"/>
  <Override PartName="/xl/drawings/drawing14.xml" ContentType="application/vnd.openxmlformats-officedocument.drawing+xml"/>
  <Override PartName="/xl/charts/chart12.xml" ContentType="application/vnd.openxmlformats-officedocument.drawingml.chart+xml"/>
  <Override PartName="/xl/drawings/drawing15.xml" ContentType="application/vnd.openxmlformats-officedocument.drawing+xml"/>
  <Override PartName="/xl/charts/chart13.xml" ContentType="application/vnd.openxmlformats-officedocument.drawingml.chart+xml"/>
  <Override PartName="/xl/drawings/drawing16.xml" ContentType="application/vnd.openxmlformats-officedocument.drawing+xml"/>
  <Override PartName="/xl/charts/chart14.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7.xml" ContentType="application/vnd.openxmlformats-officedocument.drawing+xml"/>
  <Override PartName="/xl/charts/chart15.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8.xml" ContentType="application/vnd.openxmlformats-officedocument.drawing+xml"/>
  <Override PartName="/xl/charts/chart16.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9.xml" ContentType="application/vnd.openxmlformats-officedocument.drawing+xml"/>
  <Override PartName="/xl/charts/chart17.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20.xml" ContentType="application/vnd.openxmlformats-officedocument.drawing+xml"/>
  <Override PartName="/xl/charts/chart18.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1.xml" ContentType="application/vnd.openxmlformats-officedocument.drawing+xml"/>
  <Override PartName="/xl/charts/chart19.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2.xml" ContentType="application/vnd.openxmlformats-officedocument.drawing+xml"/>
  <Override PartName="/xl/charts/chart20.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23.xml" ContentType="application/vnd.openxmlformats-officedocument.drawing+xml"/>
  <Override PartName="/xl/charts/chart21.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24.xml" ContentType="application/vnd.openxmlformats-officedocument.drawing+xml"/>
  <Override PartName="/xl/charts/chart22.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25.xml" ContentType="application/vnd.openxmlformats-officedocument.drawing+xml"/>
  <Override PartName="/xl/charts/chart23.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26.xml" ContentType="application/vnd.openxmlformats-officedocument.drawing+xml"/>
  <Override PartName="/xl/charts/chart24.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27.xml" ContentType="application/vnd.openxmlformats-officedocument.drawing+xml"/>
  <Override PartName="/xl/charts/chart25.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28.xml" ContentType="application/vnd.openxmlformats-officedocument.drawing+xml"/>
  <Override PartName="/xl/charts/chart26.xml" ContentType="application/vnd.openxmlformats-officedocument.drawingml.chart+xml"/>
  <Override PartName="/xl/charts/style19.xml" ContentType="application/vnd.ms-office.chartstyle+xml"/>
  <Override PartName="/xl/charts/colors19.xml" ContentType="application/vnd.ms-office.chartcolorstyle+xml"/>
  <Override PartName="/xl/drawings/drawing29.xml" ContentType="application/vnd.openxmlformats-officedocument.drawing+xml"/>
  <Override PartName="/xl/charts/chart27.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30.xml" ContentType="application/vnd.openxmlformats-officedocument.drawing+xml"/>
  <Override PartName="/xl/charts/chart28.xml" ContentType="application/vnd.openxmlformats-officedocument.drawingml.chart+xml"/>
  <Override PartName="/xl/charts/style21.xml" ContentType="application/vnd.ms-office.chartstyle+xml"/>
  <Override PartName="/xl/charts/colors21.xml" ContentType="application/vnd.ms-office.chartcolorstyle+xml"/>
  <Override PartName="/xl/theme/themeOverride1.xml" ContentType="application/vnd.openxmlformats-officedocument.themeOverride+xml"/>
  <Override PartName="/xl/drawings/drawing31.xml" ContentType="application/vnd.openxmlformats-officedocument.drawing+xml"/>
  <Override PartName="/xl/charts/chart29.xml" ContentType="application/vnd.openxmlformats-officedocument.drawingml.chart+xml"/>
  <Override PartName="/xl/charts/style22.xml" ContentType="application/vnd.ms-office.chartstyle+xml"/>
  <Override PartName="/xl/charts/colors22.xml" ContentType="application/vnd.ms-office.chartcolorstyle+xml"/>
  <Override PartName="/xl/theme/themeOverride2.xml" ContentType="application/vnd.openxmlformats-officedocument.themeOverride+xml"/>
  <Override PartName="/xl/drawings/drawing32.xml" ContentType="application/vnd.openxmlformats-officedocument.drawing+xml"/>
  <Override PartName="/xl/charts/chart30.xml" ContentType="application/vnd.openxmlformats-officedocument.drawingml.chart+xml"/>
  <Override PartName="/xl/charts/style23.xml" ContentType="application/vnd.ms-office.chartstyle+xml"/>
  <Override PartName="/xl/charts/colors23.xml" ContentType="application/vnd.ms-office.chartcolorstyle+xml"/>
  <Override PartName="/xl/theme/themeOverride3.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baldric\land\projects\Forests\SOFR_2018\Products\Draft\Indicators\C2\2_1c\Data_for_publication\"/>
    </mc:Choice>
  </mc:AlternateContent>
  <bookViews>
    <workbookView xWindow="0" yWindow="0" windowWidth="29010" windowHeight="11760" tabRatio="807"/>
  </bookViews>
  <sheets>
    <sheet name="Index " sheetId="79" r:id="rId1"/>
    <sheet name="Table 2.10" sheetId="80" r:id="rId2"/>
    <sheet name="Table 2.11" sheetId="71" r:id="rId3"/>
    <sheet name="Table 2.12" sheetId="72" r:id="rId4"/>
    <sheet name="Table 2.13" sheetId="75" r:id="rId5"/>
    <sheet name="Table 2.14" sheetId="76" r:id="rId6"/>
    <sheet name="Table 2.15" sheetId="77" r:id="rId7"/>
    <sheet name="Figure 2.8" sheetId="2" r:id="rId8"/>
    <sheet name="Figure 2.9" sheetId="24" r:id="rId9"/>
    <sheet name="Figure 2.10" sheetId="28" r:id="rId10"/>
    <sheet name="Figure 2.11" sheetId="29" r:id="rId11"/>
    <sheet name="Figure 2.12" sheetId="30" r:id="rId12"/>
    <sheet name="Figure 2.13" sheetId="27" r:id="rId13"/>
    <sheet name="Figure 2.14" sheetId="32" r:id="rId14"/>
    <sheet name="Figure 2.15" sheetId="34" r:id="rId15"/>
    <sheet name="Figure 2.16" sheetId="40" r:id="rId16"/>
    <sheet name="Figure 2.17" sheetId="41" r:id="rId17"/>
    <sheet name="Figure 2.18" sheetId="42" r:id="rId18"/>
    <sheet name="Figure 2.19" sheetId="44" r:id="rId19"/>
    <sheet name="Figure 2.20" sheetId="45" r:id="rId20"/>
    <sheet name="Figure 2.21" sheetId="46" r:id="rId21"/>
    <sheet name="Figure 2.22A" sheetId="47" r:id="rId22"/>
    <sheet name="Figure 2.22B" sheetId="48" r:id="rId23"/>
    <sheet name="Figure 2.22C" sheetId="49" r:id="rId24"/>
    <sheet name="Figure 2.22D" sheetId="50" r:id="rId25"/>
    <sheet name="Figure 2.23A" sheetId="52" r:id="rId26"/>
    <sheet name="Figure 2.23B" sheetId="54" r:id="rId27"/>
    <sheet name="Figure 2.23C" sheetId="56" r:id="rId28"/>
    <sheet name="Figure 2.23D" sheetId="58" r:id="rId29"/>
    <sheet name="Figure 2.24" sheetId="61" r:id="rId30"/>
    <sheet name="Figure 2.25" sheetId="62" r:id="rId31"/>
    <sheet name="Figure 2.26" sheetId="63" r:id="rId32"/>
    <sheet name="Figure 2.27" sheetId="64" r:id="rId33"/>
    <sheet name="Figure 2.29" sheetId="66" r:id="rId34"/>
    <sheet name="Figure 2.30" sheetId="67" r:id="rId35"/>
    <sheet name="Figure 2.31" sheetId="69" r:id="rId36"/>
    <sheet name="Figure 2.32" sheetId="68" r:id="rId37"/>
  </sheets>
  <externalReferences>
    <externalReference r:id="rId38"/>
    <externalReference r:id="rId39"/>
    <externalReference r:id="rId40"/>
    <externalReference r:id="rId41"/>
  </externalReferences>
  <definedNames>
    <definedName name="_AMO_UniqueIdentifier" localSheetId="15" hidden="1">"'b5e7aab6-a2a9-415e-873f-09ed0fc0ffd4'"</definedName>
    <definedName name="_AMO_UniqueIdentifier" localSheetId="16" hidden="1">"'b5e7aab6-a2a9-415e-873f-09ed0fc0ffd4'"</definedName>
    <definedName name="_AMO_UniqueIdentifier" localSheetId="17" hidden="1">"'b5e7aab6-a2a9-415e-873f-09ed0fc0ffd4'"</definedName>
    <definedName name="_AMO_UniqueIdentifier" localSheetId="18" hidden="1">"'b5e7aab6-a2a9-415e-873f-09ed0fc0ffd4'"</definedName>
    <definedName name="_AMO_UniqueIdentifier" localSheetId="19" hidden="1">"'b5e7aab6-a2a9-415e-873f-09ed0fc0ffd4'"</definedName>
    <definedName name="_AMO_UniqueIdentifier" localSheetId="20" hidden="1">"'b5e7aab6-a2a9-415e-873f-09ed0fc0ffd4'"</definedName>
    <definedName name="_AMO_UniqueIdentifier" localSheetId="21" hidden="1">"'b5e7aab6-a2a9-415e-873f-09ed0fc0ffd4'"</definedName>
    <definedName name="_AMO_UniqueIdentifier" localSheetId="22" hidden="1">"'b5e7aab6-a2a9-415e-873f-09ed0fc0ffd4'"</definedName>
    <definedName name="_AMO_UniqueIdentifier" localSheetId="23" hidden="1">"'b5e7aab6-a2a9-415e-873f-09ed0fc0ffd4'"</definedName>
    <definedName name="_AMO_UniqueIdentifier" localSheetId="24" hidden="1">"'b5e7aab6-a2a9-415e-873f-09ed0fc0ffd4'"</definedName>
    <definedName name="_AMO_UniqueIdentifier" hidden="1">"'33a673a6-38ae-42b9-9cad-29e460388c02'"</definedName>
    <definedName name="_ftnref1" localSheetId="32">'Figure 2.27'!#REF!</definedName>
    <definedName name="_NCT1">[1]CGIPPS!$P:$P</definedName>
    <definedName name="_NCT2">[1]CGIPPS!$O:$O</definedName>
    <definedName name="_NCT3">[1]CGIPPS!$N:$N</definedName>
    <definedName name="_P_NCCF">[1]CGIPPS!$R$24</definedName>
    <definedName name="_P_NCT1">[1]CGIPPS!$U$24</definedName>
    <definedName name="_P_NCT2">[1]CGIPPS!$T$24</definedName>
    <definedName name="_P_NCT3">[1]CGIPPS!$S$24</definedName>
    <definedName name="_SL_NCCF">[1]CGIPPS!$GV$24</definedName>
    <definedName name="_SL_NCT1">[1]CGIPPS!$GY$24</definedName>
    <definedName name="_SL_NCT2">[1]CGIPPS!$GX$24</definedName>
    <definedName name="_SL_NCT3">[1]CGIPPS!$GW$24</definedName>
    <definedName name="_Toc381089038" localSheetId="1">'Table 2.10'!$A$3</definedName>
    <definedName name="_Toc381089224" localSheetId="10">'Figure 2.11'!$A$3</definedName>
    <definedName name="_Toc381089228" localSheetId="13">'Figure 2.14'!$A$3</definedName>
    <definedName name="_Toc381089229" localSheetId="14">'Figure 2.15'!$A$3</definedName>
    <definedName name="_Toc381089231" localSheetId="16">'Figure 2.17'!$A$3</definedName>
    <definedName name="_Toc381089233" localSheetId="18">'Figure 2.19'!$A$3</definedName>
    <definedName name="_Toc381089234" localSheetId="19">'Figure 2.20'!$A$3</definedName>
    <definedName name="_Toc381089237" localSheetId="29">'Figure 2.24'!$A$3</definedName>
    <definedName name="_Toc381089239" localSheetId="30">'Figure 2.25'!#REF!</definedName>
    <definedName name="_Toc381089241" localSheetId="33">'Figure 2.29'!$A$3</definedName>
    <definedName name="_Toc381089242" localSheetId="34">'Figure 2.30'!$A$3</definedName>
    <definedName name="_Toc381089244" localSheetId="36">'Figure 2.32'!$A$3</definedName>
    <definedName name="_Toc381089245" localSheetId="32">'Figure 2.27'!#REF!</definedName>
    <definedName name="AFC_LUT">[2]AFC_LUT!$D$5:$F$37</definedName>
    <definedName name="ATTITUDE_PRIVATE">[3]PRIVATE!$F$765</definedName>
    <definedName name="ATTITUDE_PUBLIC">[3]PUBLIC!$F$768</definedName>
    <definedName name="COMMERCIALITY_PRIVATE">[3]PRIVATE!$B$445:$D$449</definedName>
    <definedName name="COMMERCIALITY_PUBLIC">[3]PUBLIC!$B$445:$D$449</definedName>
    <definedName name="COMPANY_SUPPLIED">[1]COMPANY_FRQ!$B$4:$M$75</definedName>
    <definedName name="OLE_LINK2" localSheetId="22">'Figure 2.22B'!$A$4</definedName>
    <definedName name="PEELER_BREAKDOWN">[3]TAS_PRODUCTS!$X$45:$AC$50</definedName>
    <definedName name="PIVOT_DATA_1" localSheetId="33">#REF!</definedName>
    <definedName name="PIVOT_DATA_1" localSheetId="34">#REF!</definedName>
    <definedName name="PIVOT_DATA_1" localSheetId="35">#REF!</definedName>
    <definedName name="PIVOT_DATA_1" localSheetId="36">#REF!</definedName>
    <definedName name="PIVOT_DATA_1">#REF!</definedName>
    <definedName name="_xlnm.Print_Area" localSheetId="9">'Figure 2.10'!#REF!</definedName>
    <definedName name="_xlnm.Print_Area" localSheetId="10">'Figure 2.11'!#REF!</definedName>
    <definedName name="_xlnm.Print_Area" localSheetId="11">'Figure 2.12'!#REF!</definedName>
    <definedName name="_xlnm.Print_Area" localSheetId="12">'Figure 2.13'!#REF!</definedName>
    <definedName name="_xlnm.Print_Area" localSheetId="13">'Figure 2.14'!$A$4:$A$9</definedName>
    <definedName name="_xlnm.Print_Area" localSheetId="7">'Figure 2.8'!#REF!</definedName>
    <definedName name="_xlnm.Print_Area" localSheetId="8">'Figure 2.9'!#REF!</definedName>
    <definedName name="PTYPE">[1]CGIPPS!$E6:$E978</definedName>
    <definedName name="PULP_2005">[1]CGIPPS!$GK$28:$GK$1000</definedName>
    <definedName name="PULP_2010">[1]CGIPPS!$GL$28:$GL$1000</definedName>
    <definedName name="REG_PROD_PUBLIC">[3]PUBLIC!$A$568:$G$572</definedName>
    <definedName name="REG_PRODUCT_PRIVATE">[3]PRIVATE!$A$568:$G$572</definedName>
    <definedName name="REGCODE_LUT">[1]REGIME_LUT!$D$112:$R$147</definedName>
    <definedName name="REGION_LUT" localSheetId="9">'[4]Figs5-8'!#REF!</definedName>
    <definedName name="REGION_LUT" localSheetId="10">'[4]Figs5-8'!#REF!</definedName>
    <definedName name="REGION_LUT" localSheetId="11">'[4]Figs5-8'!#REF!</definedName>
    <definedName name="REGION_LUT" localSheetId="12">'[4]Figs5-8'!#REF!</definedName>
    <definedName name="REGION_LUT" localSheetId="13">'[4]Figs5-8'!#REF!</definedName>
    <definedName name="REGION_LUT" localSheetId="14">'[4]Figs5-8'!#REF!</definedName>
    <definedName name="REGION_LUT" localSheetId="29">'[4]Figs5-8'!#REF!</definedName>
    <definedName name="REGION_LUT" localSheetId="30">'[4]Figs5-8'!#REF!</definedName>
    <definedName name="REGION_LUT" localSheetId="32">'[4]Figs5-8'!#REF!</definedName>
    <definedName name="REGION_LUT" localSheetId="33">'[4]Figs5-8'!#REF!</definedName>
    <definedName name="REGION_LUT" localSheetId="34">'[4]Figs5-8'!#REF!</definedName>
    <definedName name="REGION_LUT" localSheetId="35">'[4]Figs5-8'!#REF!</definedName>
    <definedName name="REGION_LUT" localSheetId="36">'[4]Figs5-8'!#REF!</definedName>
    <definedName name="REGION_LUT" localSheetId="7">'[4]Figs5-8'!#REF!</definedName>
    <definedName name="REGION_LUT" localSheetId="8">'[4]Figs5-8'!#REF!</definedName>
    <definedName name="REGION_LUT">'[4]Figs5-8'!#REF!</definedName>
    <definedName name="SILV_LUT">[1]SILVICULTURE!$I$10:$Y$68</definedName>
    <definedName name="SPECIES_LUT">[1]SILVICULTURE!$B$51:$D$86</definedName>
    <definedName name="SPP_LUT">[1]SILVICULTURE!$B$27:$C$43</definedName>
    <definedName name="SUPPLIED">[1]CGIPPS!$H6:$H978</definedName>
    <definedName name="TAS_ASS_LUT">[3]TAS_ASS_LUT!$B$5:$S$30</definedName>
    <definedName name="TAS_FACTORS">[3]TAS_FACTORS!$A$4:$U$8</definedName>
    <definedName name="TAS_PRODUCTS">[3]TAS_PRODUCTS!$B$57:$AE$62</definedName>
    <definedName name="TONNES_TO_M3">[3]TAS_PRODUCTS!$AA$40</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11" i="34" l="1"/>
  <c r="P11" i="34"/>
  <c r="Q11" i="34"/>
  <c r="R11" i="34"/>
  <c r="S11" i="34"/>
  <c r="O7" i="34"/>
</calcChain>
</file>

<file path=xl/sharedStrings.xml><?xml version="1.0" encoding="utf-8"?>
<sst xmlns="http://schemas.openxmlformats.org/spreadsheetml/2006/main" count="874" uniqueCount="373">
  <si>
    <t>Australia</t>
  </si>
  <si>
    <t>Sawlog harvest ('000 cubic metres per year)</t>
  </si>
  <si>
    <t>Vertical axis text:</t>
  </si>
  <si>
    <t>Title text:</t>
  </si>
  <si>
    <t>WA Public Sawlog</t>
  </si>
  <si>
    <t>Vic Public Sawlog</t>
  </si>
  <si>
    <t>Tas Public Sawlog</t>
  </si>
  <si>
    <t>QLD Public Sawlog</t>
  </si>
  <si>
    <t>NSW Public Sawlog</t>
  </si>
  <si>
    <t>WA</t>
  </si>
  <si>
    <t>NSW</t>
  </si>
  <si>
    <t>NT</t>
  </si>
  <si>
    <t>Actual level</t>
  </si>
  <si>
    <t>Sustainable level</t>
  </si>
  <si>
    <t>SOFR 2018</t>
  </si>
  <si>
    <t>SOFR 2013</t>
  </si>
  <si>
    <t>SOFR 2008</t>
  </si>
  <si>
    <t>SOFR 2003</t>
  </si>
  <si>
    <t>Reporting period</t>
  </si>
  <si>
    <t>Notes:</t>
  </si>
  <si>
    <t>Sawlog includes only high-quality and sliced veneer hardwood and cypress pine logs.</t>
  </si>
  <si>
    <t>In all states other than Queensland, yield data apply only to multiple-use public native forests.</t>
  </si>
  <si>
    <t>The most recent SOFR reporting period includes Queensland’s allowable cut estimates as the ‘Sustainable level’, while the ‘Actual level’ reports logs harvested from Queensland’s ‘Defined Forest Area’ that includes harvests from leasehold land and freehold land where trees are owned by the State through a forest consent (‘profit a prendre’) agreement.</t>
  </si>
  <si>
    <t>SOFR 1998 data includes an updated adjustment applied to Victorian data as a D+ sawlog equivalent. Data for Victoria in all SOFR reporting periods are D+ sawlog equivalent. SOFR 2008 and SOFR 2013 periods contain updated data from CCWA (2012).</t>
  </si>
  <si>
    <t>Source: ABARES database, state agencies, updated data used in SOFR 2013.</t>
  </si>
  <si>
    <t>Figure 2.9: Average annual harvest and sustainable yield for multiple-use public native forests in New South Wales, by SOFR reporting period</t>
  </si>
  <si>
    <t>Sustainable yields are for harvests from multiple-use public native forests, including supplementation from hardwood plantations on multiple-use public forest. Actual harvest levels do not include high-quality logs harvested from hardwood public plantations (see Figure 2.16).</t>
  </si>
  <si>
    <t>Source: Data used for SOFR 2013 as amended; Forests NSW, Forestry Corporation NSW and ABARES databases.</t>
  </si>
  <si>
    <r>
      <t>Component figures for hardwood, brushwood (rainforest species), cypress pine and veneer logs from multiple-use public native forests are in 'quota sawlog equivalents' up to 1998</t>
    </r>
    <r>
      <rPr>
        <sz val="8"/>
        <color rgb="FF000000"/>
        <rFont val="Verdana"/>
        <family val="2"/>
      </rPr>
      <t>–</t>
    </r>
    <r>
      <rPr>
        <sz val="8"/>
        <color theme="1"/>
        <rFont val="Verdana"/>
        <family val="2"/>
      </rPr>
      <t>99, and figures for hardwood high-quality large and small sawlog, veneer sawlog and cypress pine from multiple-use public native forests are in 'high-quality equivalents' from 1999</t>
    </r>
    <r>
      <rPr>
        <sz val="8"/>
        <color rgb="FF000000"/>
        <rFont val="Verdana"/>
        <family val="2"/>
      </rPr>
      <t>–</t>
    </r>
    <r>
      <rPr>
        <sz val="8"/>
        <color theme="1"/>
        <rFont val="Verdana"/>
        <family val="2"/>
      </rPr>
      <t>2000. Poles, piles and girders from multiple-use public native forests are included in high-quality equivalents for calculating sustainable yield and reporting actual harvested level from 2006</t>
    </r>
    <r>
      <rPr>
        <sz val="8"/>
        <color rgb="FF000000"/>
        <rFont val="Verdana"/>
        <family val="2"/>
      </rPr>
      <t>–</t>
    </r>
    <r>
      <rPr>
        <sz val="8"/>
        <color theme="1"/>
        <rFont val="Verdana"/>
        <family val="2"/>
      </rPr>
      <t>07.</t>
    </r>
  </si>
  <si>
    <t>Figure 2.10: Average annual harvest and sustainable yield for multiple-use public native forests in Tasmania, by SOFR reporting period</t>
  </si>
  <si>
    <t>Sustainable yield and actual harvest levels are of category 1 and category 3 sawlogs and veneer logs. Actual harvest levels are from multiple-use public native forest only. Any supplementation from hardwood plantation or other Crown forests is not included in the actual harvest levels.</t>
  </si>
  <si>
    <t>Figure 2.11: Average annual harvest and sustainable yield for multiple-use public native forests in Victoria, by SOFR reporting period</t>
  </si>
  <si>
    <t>Actual harvest levels are from multiple-use public native forest only. Category D+ or equivalent sawlogs are used for the all reporting periods. SOFR 1998 data includes an adjustment applied to Victorian data as a D+ sawlog equivalent (see SOFR 2013).</t>
  </si>
  <si>
    <t>Source: SOFR 2003, SOFR 2008, SOFR 2013 and Victorian Department of Sustainability and Environment.</t>
  </si>
  <si>
    <t xml:space="preserve">Source: DEC 2012, SOFR 2003, SOFR 2008, CCWA (2012), Department of Parks and Wildlife, and Department of Biodiversity, Conservation and Attractions. </t>
  </si>
  <si>
    <r>
      <t xml:space="preserve">Under each </t>
    </r>
    <r>
      <rPr>
        <i/>
        <sz val="8"/>
        <color theme="1"/>
        <rFont val="Verdana"/>
        <family val="2"/>
      </rPr>
      <t>Forest Management Plan</t>
    </r>
    <r>
      <rPr>
        <sz val="8"/>
        <color theme="1"/>
        <rFont val="Verdana"/>
        <family val="2"/>
      </rPr>
      <t xml:space="preserve"> the annual harvest can exceed the average annual allowable cut in some years but must not, over the ten-year period of the plan, exceed the cumulative total allowable cut. Key performance indicators associated with the plans set the maximum amount by which the annual cut can exceed the average allowable cut: for the </t>
    </r>
    <r>
      <rPr>
        <i/>
        <sz val="8"/>
        <color theme="1"/>
        <rFont val="Verdana"/>
        <family val="2"/>
      </rPr>
      <t>Forest Management Plan 2004</t>
    </r>
    <r>
      <rPr>
        <i/>
        <sz val="8"/>
        <color rgb="FF000000"/>
        <rFont val="Verdana"/>
        <family val="2"/>
      </rPr>
      <t>–</t>
    </r>
    <r>
      <rPr>
        <i/>
        <sz val="8"/>
        <color theme="1"/>
        <rFont val="Verdana"/>
        <family val="2"/>
      </rPr>
      <t>2013</t>
    </r>
    <r>
      <rPr>
        <sz val="8"/>
        <color theme="1"/>
        <rFont val="Verdana"/>
        <family val="2"/>
      </rPr>
      <t xml:space="preserve"> it was 10%; for the </t>
    </r>
    <r>
      <rPr>
        <i/>
        <sz val="8"/>
        <color theme="1"/>
        <rFont val="Verdana"/>
        <family val="2"/>
      </rPr>
      <t>Forest Management Plan</t>
    </r>
    <r>
      <rPr>
        <sz val="8"/>
        <color theme="1"/>
        <rFont val="Verdana"/>
        <family val="2"/>
      </rPr>
      <t xml:space="preserve"> </t>
    </r>
    <r>
      <rPr>
        <i/>
        <sz val="8"/>
        <color theme="1"/>
        <rFont val="Verdana"/>
        <family val="2"/>
      </rPr>
      <t>2014</t>
    </r>
    <r>
      <rPr>
        <i/>
        <sz val="8"/>
        <color rgb="FF000000"/>
        <rFont val="Verdana"/>
        <family val="2"/>
      </rPr>
      <t>–</t>
    </r>
    <r>
      <rPr>
        <i/>
        <sz val="8"/>
        <color theme="1"/>
        <rFont val="Verdana"/>
        <family val="2"/>
      </rPr>
      <t>2023</t>
    </r>
    <r>
      <rPr>
        <sz val="8"/>
        <color theme="1"/>
        <rFont val="Verdana"/>
        <family val="2"/>
      </rPr>
      <t xml:space="preserve"> a progressive scaling down was introduced of 10% at year 3, 5% at year 6, and 3% at year 9.</t>
    </r>
  </si>
  <si>
    <t>Figure 2.12: Average annual harvest and sustainable yield for multiple-use public native forests in south-west Western Australia, by SOFR reporting period</t>
  </si>
  <si>
    <t>Figure 2.13: Average annual harvest and allowable cut for state-owned native forests in Queensland, by SOFR reporting period</t>
  </si>
  <si>
    <t>Sustainable yield figures apply to 1999. After that date, figures are ‘Allowable cut’.</t>
  </si>
  <si>
    <t>Data are for hardwood and cypress pine sawlogs; other log categories (e.g. poles, fencing, sleeper and mining timber) are excluded.</t>
  </si>
  <si>
    <t>Sources: Queensland Department of Agriculture and Fisheries, SOFR 2003, SOFR 2008, SOFR 2013.</t>
  </si>
  <si>
    <t>#N/A</t>
  </si>
  <si>
    <t>Figure 2.14: Average annual harvest volumes of special-species timbers from multiple-use public native forests, by SOFR reporting period</t>
  </si>
  <si>
    <t>Figures for Tasmanian special-species timbers only include millable sawlogs (category 4/utility sawlogs) and exclude non-specification logs and craftwood.</t>
  </si>
  <si>
    <t>Source: ABARES databases, state agencies.</t>
  </si>
  <si>
    <t>Total</t>
  </si>
  <si>
    <t>High-grade green sandalwood</t>
  </si>
  <si>
    <t>Allowable harvest level (green sandalwood)</t>
  </si>
  <si>
    <t>Figure 2.15: Average annual harvest by the Forest Products Commission of Western Australian sandalwood from public native forests, by SOFR reporting period</t>
  </si>
  <si>
    <t>No data are available for SOFR 1998 reporting period 1992–93 to 1995–96.</t>
  </si>
  <si>
    <t xml:space="preserve">Bark and dead material are included in 'Other sandalwood'. </t>
  </si>
  <si>
    <t>Source: Western Australian Forest Products Commission annual reports.</t>
  </si>
  <si>
    <t>SOFR 1998</t>
  </si>
  <si>
    <t>Total Native Forest Production</t>
  </si>
  <si>
    <t>Other log products</t>
  </si>
  <si>
    <t>Pulplog Production</t>
  </si>
  <si>
    <t>Sawlog and Peeler Log Production</t>
  </si>
  <si>
    <t>NT production, native forest</t>
  </si>
  <si>
    <t>WA production, native forest</t>
  </si>
  <si>
    <t>Vic. production, native forest</t>
  </si>
  <si>
    <t>Tas. production, native forest</t>
  </si>
  <si>
    <t>Qld production, native forest</t>
  </si>
  <si>
    <t>NSW production, native forest</t>
  </si>
  <si>
    <t>Vic.</t>
  </si>
  <si>
    <t>Tas.</t>
  </si>
  <si>
    <t>Qld</t>
  </si>
  <si>
    <t>WA private sawlogs</t>
  </si>
  <si>
    <t>WA public sawlogs</t>
  </si>
  <si>
    <t>Vic. private sawlogs</t>
  </si>
  <si>
    <t>Vic. public sawlogs</t>
  </si>
  <si>
    <t>Tas. private sawlogs</t>
  </si>
  <si>
    <t>Tas. public sawlogs</t>
  </si>
  <si>
    <t>Qld private sawlogs</t>
  </si>
  <si>
    <t>Qld public sawlogs</t>
  </si>
  <si>
    <t>NSW private sawlogs</t>
  </si>
  <si>
    <t>NSW public sawlogs</t>
  </si>
  <si>
    <t>Native Forest Sawlog Production</t>
  </si>
  <si>
    <t>Figure 2.16: Average annual harvest of high-quality hardwood sawlogs from public plantations, by SOFR reporting period</t>
  </si>
  <si>
    <t>Plantation high-quality sawlogs are assessed against jurisdictional quality and size specifications for similar products from native forest. These specifications are similar between states.</t>
  </si>
  <si>
    <t>No high-quality sawlogs were produced from plantations in the first reporting period (SOFR 1998).</t>
  </si>
  <si>
    <t>Victoria has reported no production of high-quality sawlogs from public plantations in all SOFR periods.</t>
  </si>
  <si>
    <t>Figure 2.17: Average annual sawlog harvest from private native forests, by SOFR reporting period</t>
  </si>
  <si>
    <t xml:space="preserve">Sawlogs harvested from private forests include high-quality and low-quality hardwood sawlog, hardwood 'veneer sawlog' and cypress pine sawlog. </t>
  </si>
  <si>
    <t>Data are unavailable for the 1992–93 to 1995–96 reporting period for Northern Territory and Victoria.</t>
  </si>
  <si>
    <t>Data for Tasmania and Western Australia are incomplete for this period.</t>
  </si>
  <si>
    <t>No sawlogs are harvested from private native forests in the Australian Capital Territory or South Australia.</t>
  </si>
  <si>
    <t>Figure 2.18: Average annual pulplog harvest from multiple-use public native forests, by SOFR reporting period</t>
  </si>
  <si>
    <t>Pulplog includes logs sold for pulp or equivalent, and for woodchip.</t>
  </si>
  <si>
    <t>Data have been converted from tonnes to cubic metres. There was a very small amount of pulplog harvest reported for the 1992–93 to 1995–96 reporting period for Queensland, but none for subsequent reporting periods.</t>
  </si>
  <si>
    <t xml:space="preserve">Data previously unavailable for the 1992–93 to 1995–96 reporting period for Tasmania are now included. </t>
  </si>
  <si>
    <t>Figure 2.19: Average annual pulplog harvest from private native forests, by SOFR reporting period</t>
  </si>
  <si>
    <t xml:space="preserve">Data are unavailable for the 1992–93 to 1995–96 reporting period for all states and territories other than New South Wales and Tasmania, and limited data are available for Western Australia for this period. </t>
  </si>
  <si>
    <t xml:space="preserve">Data have been converted from tonnes to cubic metres. Pulplog includes logs sold for pulp or equivalent, and for woodchip. </t>
  </si>
  <si>
    <t>Figure 2.20: Average annual harvest of 'other wood products' from public native forests, by SOFR reporting period</t>
  </si>
  <si>
    <t xml:space="preserve">Data are unavailable for the SOFR 1998 reporting period 1992–93 to 1995–96 for all states other than New South Wales. Figures for all periods are from native multiple-use public forests for all states, except for Queensland in the SOFR 2018 period, which relate to Queensland’s Defined Forest Area and include timber harvested from leasehold land and freehold land where trees are owned by the State through a forest consent (‘profit a prendre’) agreement. </t>
  </si>
  <si>
    <t>'Other wood products' are products that are not included under high-quality sawlogs and veneer logs, special-species timbers or pulplogs; they include lower grades of sawlog and peeler logs but not firewood and fuelwood.</t>
  </si>
  <si>
    <t xml:space="preserve">Poles, piles and girders are included other than in New South Wales where these products are reported as high-quality sawlogs (Figure 2.9). </t>
  </si>
  <si>
    <t>Figure 2.21: Average annual volume of sawlogs harvested from public and private native forests, by SOFR reporting period</t>
  </si>
  <si>
    <t xml:space="preserve">Public and private sawlogs are reported based on public or private ownership of the extracted wood, noting that ownership of wood on leasehold land can vary within and across jurisdictions. </t>
  </si>
  <si>
    <t>Public sawlogs include sawlogs extracted from multiple-use forests, other Crown land, Commonwealth land and leasehold forest where the Crown owns the timber rights. All sawlogs harvested from private land are treated as private sawlogs, including those harvested to supplement public forest harvest.</t>
  </si>
  <si>
    <t xml:space="preserve">Sawlogs harvested from public and private native forests include high-quality and low-quality hardwood sawlog, hardwood 'sliced veneer sawlog' and cypress pine sawlog. </t>
  </si>
  <si>
    <t>Peeler logs, poles, girders and piles are not included in the figures.</t>
  </si>
  <si>
    <t xml:space="preserve">Data are unavailable for the SOFR 1998 reporting period 1992−93 to 1995−96 for private forest sawlogs in Victoria, and data for Tasmanian and Western Australia private forests in the SOFR 1998 reporting period was incomplete. </t>
  </si>
  <si>
    <t>No sawlogs are harvested from public and private native forests in the Australian Capital Territory or South Australia. Sawlog production from private forests in the Northern Territory is minimal (see Figure 2.17).</t>
  </si>
  <si>
    <t>Total native forest production is the sum of the production of sawlog and peeler log, pulplog, and other log products.</t>
  </si>
  <si>
    <t>Sawlog includes all categories of domestically used or exported sawlogs and veneer logs.</t>
  </si>
  <si>
    <t>Sliced peeler logs for the domestic market are grouped with sawlogs even though they can be a mix of sawlog or pulplog quality; this log category is only recorded as a separate product category in Tasmania.</t>
  </si>
  <si>
    <t>Exported peeler logs are split into exported sawlog or exported pulplog based on quality, and these logs are reported as sawlog and peeler log, and pulplog, respectively.</t>
  </si>
  <si>
    <t>Pulplogs are logs used in domestic hardboard or paper production, or exported as pulplogs or woodchips.</t>
  </si>
  <si>
    <t>Other log products includes sleeper logs, poles, piles, fencing, mining timber, other log categories not included elsewhere, and fuel logs for industrial and domestic use (firewood).</t>
  </si>
  <si>
    <t>Native forest sawlog</t>
  </si>
  <si>
    <t>Plantation softwood sawlog</t>
  </si>
  <si>
    <t>Plantation hardwood sawlog</t>
  </si>
  <si>
    <t>Plantation</t>
  </si>
  <si>
    <t>Softwood</t>
  </si>
  <si>
    <t>Pulplog</t>
  </si>
  <si>
    <t>Sawlog</t>
  </si>
  <si>
    <t>Hardwood</t>
  </si>
  <si>
    <t xml:space="preserve"> </t>
  </si>
  <si>
    <t>Log product</t>
  </si>
  <si>
    <t>Private native forest logs</t>
  </si>
  <si>
    <t>Public native forest logs</t>
  </si>
  <si>
    <t>Fiscal year</t>
  </si>
  <si>
    <t>Notes: Public native forest logs are predominately sourced from multiple-use public native forest. Logs are also sourced from tenures where the Crown (state and territory governments) owns and/ or manages the tree resource (e.g. leasehold land).</t>
  </si>
  <si>
    <t>Private native forest logs are logs sourced from private and leasehold land where the owner is not the Crown.</t>
  </si>
  <si>
    <t>Period</t>
  </si>
  <si>
    <t>Log type</t>
  </si>
  <si>
    <t>Sustainable yield ('000 cubic metres per year)</t>
  </si>
  <si>
    <t>Data type</t>
  </si>
  <si>
    <t>Actual</t>
  </si>
  <si>
    <t>Forecast</t>
  </si>
  <si>
    <t xml:space="preserve">Notes: Forecasts of sustainable yield from public native forests are based on state agency data or information, and do not include any supplementation with high-quality sawlogs from public hardwood plantations. Forecasts include yields of both hardwood and cypress pine from public native forests. </t>
  </si>
  <si>
    <t>Source: ABARES database. Data used in Burns et al. (2015) and ABARES (in preparation).</t>
  </si>
  <si>
    <t>Forecast Period</t>
  </si>
  <si>
    <t>Forecast availability (million cubic metres per year)</t>
  </si>
  <si>
    <t>000's m³</t>
  </si>
  <si>
    <t>High-quality hardwood sawlog</t>
  </si>
  <si>
    <t>Low-quality hardwood sawlog</t>
  </si>
  <si>
    <t>Other hardwood products</t>
  </si>
  <si>
    <t>Native pine sawlog</t>
  </si>
  <si>
    <t>Hardwood pulplog</t>
  </si>
  <si>
    <t>Forecast period</t>
  </si>
  <si>
    <t>Native pine sawlog is cypress pine sawlog.</t>
  </si>
  <si>
    <t>Other hardwood product includes poles, piles, girders and other logs. Miscellaneous wood products such as firewood, industrial fuelwood, sleeper logs and fencing material are not included in the forecast projections.</t>
  </si>
  <si>
    <t>Low-quality hardwood sawlogs are sawlogs not included in the high-quality category</t>
  </si>
  <si>
    <t>High-quality hardwood sawlogs are hardwood logs graded to standards used by state agencies.</t>
  </si>
  <si>
    <t>Source: ABARES (in preparation).</t>
  </si>
  <si>
    <t>2015–19</t>
  </si>
  <si>
    <t>Western Australia</t>
  </si>
  <si>
    <t>Others</t>
  </si>
  <si>
    <t>Green Triangle</t>
  </si>
  <si>
    <t>Tasmania</t>
  </si>
  <si>
    <t>North Coast</t>
  </si>
  <si>
    <t>Central Gippsland</t>
  </si>
  <si>
    <t>Northern Territory</t>
  </si>
  <si>
    <t>South East Queensland</t>
  </si>
  <si>
    <t>Murray Valley</t>
  </si>
  <si>
    <t xml:space="preserve"> 2015–19</t>
  </si>
  <si>
    <t xml:space="preserve"> 2020–24</t>
  </si>
  <si>
    <t xml:space="preserve"> 2025–29</t>
  </si>
  <si>
    <t xml:space="preserve"> 2030–34</t>
  </si>
  <si>
    <t xml:space="preserve"> 2035–39</t>
  </si>
  <si>
    <t xml:space="preserve"> 2040–44</t>
  </si>
  <si>
    <t xml:space="preserve"> 2045–49</t>
  </si>
  <si>
    <t xml:space="preserve"> 2050–54</t>
  </si>
  <si>
    <t xml:space="preserve"> 2055–59</t>
  </si>
  <si>
    <t>Central Tablelands</t>
  </si>
  <si>
    <t>NPI region</t>
  </si>
  <si>
    <t>Source: ABARES (2016).</t>
  </si>
  <si>
    <t>Lower limit</t>
  </si>
  <si>
    <t>Sustained yield of sawlog</t>
  </si>
  <si>
    <t>Source: CCWA (2004, 2013)</t>
  </si>
  <si>
    <r>
      <t>a</t>
    </r>
    <r>
      <rPr>
        <sz val="8"/>
        <color theme="1"/>
        <rFont val="Verdana"/>
        <family val="2"/>
      </rPr>
      <t xml:space="preserve"> Upper limit is only accessible through the development of new markets for lower-grade wood products and must be approved by the Western Australian Minister for Environment (CCWA 2013).</t>
    </r>
  </si>
  <si>
    <r>
      <t xml:space="preserve">FMP </t>
    </r>
    <r>
      <rPr>
        <sz val="8"/>
        <color rgb="FF000000"/>
        <rFont val="Verdana"/>
        <family val="2"/>
      </rPr>
      <t>–</t>
    </r>
    <r>
      <rPr>
        <sz val="8"/>
        <color theme="1"/>
        <rFont val="Verdana"/>
        <family val="2"/>
      </rPr>
      <t xml:space="preserve"> Forest Management Plan </t>
    </r>
  </si>
  <si>
    <t xml:space="preserve">Special-species timbers </t>
  </si>
  <si>
    <t>Includes 'category 4' sawlogs and 'utility' logs.</t>
  </si>
  <si>
    <t>Source: Forestry Tasmania (2010)</t>
  </si>
  <si>
    <r>
      <t>a</t>
    </r>
    <r>
      <rPr>
        <sz val="8"/>
        <color theme="1"/>
        <rFont val="Verdana"/>
        <family val="2"/>
      </rPr>
      <t xml:space="preserve"> Arisings refer to logs produced as a result of planned harvest of other species or log grades.</t>
    </r>
  </si>
  <si>
    <t>Wood harvest type</t>
  </si>
  <si>
    <t>Source</t>
  </si>
  <si>
    <t>Native forest</t>
  </si>
  <si>
    <t>Total native forest</t>
  </si>
  <si>
    <t>Total plantation</t>
  </si>
  <si>
    <t>Total hardwood sawlog</t>
  </si>
  <si>
    <t>Total softwood sawlog</t>
  </si>
  <si>
    <t>Total pulplog</t>
  </si>
  <si>
    <t xml:space="preserve">Native forest </t>
  </si>
  <si>
    <t xml:space="preserve">Total hardwood pulplog </t>
  </si>
  <si>
    <t>Totals may not tally due to rounding. Values are annual averages for the period.</t>
  </si>
  <si>
    <t>‘Actuals’ data from Figure 2.8 (‘Average annual harvest and sustainable yield for multiple-use public native forests in Australia, by SOFR reporting period’).</t>
  </si>
  <si>
    <t>‘Forecasts’ data are the SOFR 2018 forecast shown in Figure 2.28 (refer to notes in that Figure).</t>
  </si>
  <si>
    <t>Data or forecasts do not include any supplementation with high-quality sawlogs from public hardwood plantations.</t>
  </si>
  <si>
    <t>The 1992-96 reporting period for Victoria includes an adjustment to C+ sawlogs to express these as a D+ equivalent.</t>
  </si>
  <si>
    <t xml:space="preserve">2020–24 </t>
  </si>
  <si>
    <t xml:space="preserve">2025–29 </t>
  </si>
  <si>
    <t xml:space="preserve">2030–34 </t>
  </si>
  <si>
    <t xml:space="preserve">2035–39 </t>
  </si>
  <si>
    <t xml:space="preserve">2040–44 </t>
  </si>
  <si>
    <t xml:space="preserve">2045–49 </t>
  </si>
  <si>
    <t xml:space="preserve">2050–54 </t>
  </si>
  <si>
    <t xml:space="preserve">2055–59 </t>
  </si>
  <si>
    <t>Subtotal</t>
  </si>
  <si>
    <t>Sawlogs include all quality classes of plantation sawlogs.</t>
  </si>
  <si>
    <t>Totals may not tally due to rounding.</t>
  </si>
  <si>
    <t>Table 2.12: Annual log supply, Tasmanian special-species timbers, 2009–2019</t>
  </si>
  <si>
    <t>Figure 2.8: Average annual harvest and sustainable yield for multiple-use public native forests (including other native forests where timber rights are owned by the Crown) in Australia, by SOFR reporting period</t>
  </si>
  <si>
    <t xml:space="preserve">Data from Northern Territory are not shown because the quantities harvested are small. </t>
  </si>
  <si>
    <t>Source: ABARES databases.</t>
  </si>
  <si>
    <r>
      <t xml:space="preserve">Figure 2.8: Average annual harvest and sustainable yield for multiple-use public native forests (including </t>
    </r>
    <r>
      <rPr>
        <b/>
        <sz val="10"/>
        <color rgb="FF000000"/>
        <rFont val="Verdana"/>
        <family val="2"/>
      </rPr>
      <t xml:space="preserve">other native forests where timber rights are owned by the Crown) in </t>
    </r>
    <r>
      <rPr>
        <b/>
        <sz val="10"/>
        <color theme="1"/>
        <rFont val="Verdana"/>
        <family val="2"/>
      </rPr>
      <t>Australia, by SOFR reporting period</t>
    </r>
  </si>
  <si>
    <r>
      <t>Table 2.12: Annual log supply, Tasmanian special-species timbers, 2009</t>
    </r>
    <r>
      <rPr>
        <b/>
        <sz val="10"/>
        <color rgb="FF000000"/>
        <rFont val="Verdana"/>
        <family val="2"/>
      </rPr>
      <t>–</t>
    </r>
    <r>
      <rPr>
        <b/>
        <sz val="10"/>
        <color theme="1"/>
        <rFont val="Verdana"/>
        <family val="2"/>
      </rPr>
      <t>2019</t>
    </r>
  </si>
  <si>
    <r>
      <t>Blackwood (</t>
    </r>
    <r>
      <rPr>
        <i/>
        <sz val="9"/>
        <color theme="1"/>
        <rFont val="Verdana"/>
        <family val="2"/>
      </rPr>
      <t>Acacia melanoxylon</t>
    </r>
    <r>
      <rPr>
        <sz val="9"/>
        <color theme="1"/>
        <rFont val="Verdana"/>
        <family val="2"/>
      </rPr>
      <t xml:space="preserve">) </t>
    </r>
  </si>
  <si>
    <r>
      <t>Silver wattle (</t>
    </r>
    <r>
      <rPr>
        <i/>
        <sz val="9"/>
        <color theme="1"/>
        <rFont val="Verdana"/>
        <family val="2"/>
      </rPr>
      <t>A. dealbata</t>
    </r>
    <r>
      <rPr>
        <sz val="9"/>
        <color theme="1"/>
        <rFont val="Verdana"/>
        <family val="2"/>
      </rPr>
      <t>)</t>
    </r>
  </si>
  <si>
    <r>
      <t>Myrtle (</t>
    </r>
    <r>
      <rPr>
        <i/>
        <sz val="9"/>
        <color theme="1"/>
        <rFont val="Verdana"/>
        <family val="2"/>
      </rPr>
      <t>Nothofagus cunninghamii</t>
    </r>
    <r>
      <rPr>
        <sz val="9"/>
        <color theme="1"/>
        <rFont val="Verdana"/>
        <family val="2"/>
      </rPr>
      <t>)</t>
    </r>
  </si>
  <si>
    <r>
      <t>Sassafras (</t>
    </r>
    <r>
      <rPr>
        <i/>
        <sz val="9"/>
        <color theme="1"/>
        <rFont val="Verdana"/>
        <family val="2"/>
      </rPr>
      <t>Atherosperma moschatum</t>
    </r>
    <r>
      <rPr>
        <sz val="9"/>
        <color theme="1"/>
        <rFont val="Verdana"/>
        <family val="2"/>
      </rPr>
      <t>)</t>
    </r>
  </si>
  <si>
    <r>
      <t>Celery-top pine (</t>
    </r>
    <r>
      <rPr>
        <i/>
        <sz val="9"/>
        <color theme="1"/>
        <rFont val="Verdana"/>
        <family val="2"/>
      </rPr>
      <t>Phyllocladus aspleniifolius</t>
    </r>
    <r>
      <rPr>
        <sz val="9"/>
        <color theme="1"/>
        <rFont val="Verdana"/>
        <family val="2"/>
      </rPr>
      <t>)</t>
    </r>
  </si>
  <si>
    <r>
      <t>Huon pine (</t>
    </r>
    <r>
      <rPr>
        <i/>
        <sz val="9"/>
        <color theme="1"/>
        <rFont val="Verdana"/>
        <family val="2"/>
      </rPr>
      <t>Lagarostrobos franklinii</t>
    </r>
    <r>
      <rPr>
        <sz val="9"/>
        <color theme="1"/>
        <rFont val="Verdana"/>
        <family val="2"/>
      </rPr>
      <t>)</t>
    </r>
  </si>
  <si>
    <r>
      <t>King Billy pine (</t>
    </r>
    <r>
      <rPr>
        <i/>
        <sz val="9"/>
        <color theme="1"/>
        <rFont val="Verdana"/>
        <family val="2"/>
      </rPr>
      <t>Athrotaxis selaginoides</t>
    </r>
    <r>
      <rPr>
        <sz val="9"/>
        <color theme="1"/>
        <rFont val="Verdana"/>
        <family val="2"/>
      </rPr>
      <t>) and other species, including figured eucalypt (</t>
    </r>
    <r>
      <rPr>
        <i/>
        <sz val="9"/>
        <color theme="1"/>
        <rFont val="Verdana"/>
        <family val="2"/>
      </rPr>
      <t>Eucalyptus spp.</t>
    </r>
    <r>
      <rPr>
        <sz val="9"/>
        <color theme="1"/>
        <rFont val="Verdana"/>
        <family val="2"/>
      </rPr>
      <t>)</t>
    </r>
  </si>
  <si>
    <r>
      <t>a</t>
    </r>
    <r>
      <rPr>
        <sz val="8"/>
        <color theme="1"/>
        <rFont val="Verdana"/>
        <family val="2"/>
      </rPr>
      <t xml:space="preserve"> Total sawlog includes native hardwood, native softwood (cypress pine), and plantation hardwood and softwood sawlog. </t>
    </r>
  </si>
  <si>
    <t>Jurisdiction</t>
  </si>
  <si>
    <t>Note: Product groups and standards used in determining sustainable yield are consistent across reporting periods in all jurisdictions.</t>
  </si>
  <si>
    <r>
      <t>a</t>
    </r>
    <r>
      <rPr>
        <sz val="8"/>
        <color theme="1"/>
        <rFont val="Verdana"/>
        <family val="2"/>
      </rPr>
      <t xml:space="preserve"> Following the 1999 decision by the Queensland government, harvesting of state-owned timber resources changed from a sustainable yield volume basis applied to multiple-use forest, to an allowable cut from Queensland’s area available for wood production (see below). </t>
    </r>
  </si>
  <si>
    <t>Figure 2.25: Annual log harvest from Australia's native forests, 2000–01 to 2015–16</t>
  </si>
  <si>
    <r>
      <t>Figure 2.26: Forecast sustainable yield of high-quality native forest sawlogs from public production forest in Australia, 2010</t>
    </r>
    <r>
      <rPr>
        <b/>
        <sz val="10"/>
        <color rgb="FF000000"/>
        <rFont val="Verdana"/>
        <family val="2"/>
      </rPr>
      <t>–</t>
    </r>
    <r>
      <rPr>
        <b/>
        <sz val="10"/>
        <color theme="1"/>
        <rFont val="Verdana"/>
        <family val="2"/>
      </rPr>
      <t>14 to 2050</t>
    </r>
    <r>
      <rPr>
        <b/>
        <sz val="10"/>
        <color rgb="FF000000"/>
        <rFont val="Verdana"/>
        <family val="2"/>
      </rPr>
      <t>–</t>
    </r>
    <r>
      <rPr>
        <b/>
        <sz val="10"/>
        <color theme="1"/>
        <rFont val="Verdana"/>
        <family val="2"/>
      </rPr>
      <t>54</t>
    </r>
  </si>
  <si>
    <t>Table 2.15: Forecast potential annual average plantation log availability, Australia, 2015–19 to 2055–59</t>
  </si>
  <si>
    <t>Source: ABARES (2017b).</t>
  </si>
  <si>
    <t>Source: ABARES (2016a).</t>
  </si>
  <si>
    <t>Figure 2.24: Annual harvest of sawlogs and pulplogs from Australia's native forests and plantations, 2000–01 to 2015–16</t>
  </si>
  <si>
    <t>The updated forecast (SOFR 2018) is based on Burns et al. (2015) and ABARES (in preparation); it includes data from the Conservation Commission of Western Australia (CCWA 2013, applying the allowable cut level), Forests NSW (2010), Forestry Tasmania (2014b), adjustments reported in VicForests (2017), and an allowable cut forecast from Queensland’s ‘Defined Forest Area’ estate (described in the Queensland section associated with Figure 2.13) that extends past 2025 (Burns et al. 2015).</t>
  </si>
  <si>
    <t>Source: FPA (2017a), data used in SOFR 2013, Forestry Tasmania annual and sustainability reports.</t>
  </si>
  <si>
    <t>Figure 2.26: Forecast sustainable yield of high-quality native forest sawlogs from public production forest in Australia, 2010–14 to 2050–54</t>
  </si>
  <si>
    <r>
      <t>WA FMP 2014</t>
    </r>
    <r>
      <rPr>
        <b/>
        <sz val="9"/>
        <color rgb="FF000000"/>
        <rFont val="Verdana"/>
        <family val="2"/>
      </rPr>
      <t>–</t>
    </r>
    <r>
      <rPr>
        <b/>
        <sz val="9"/>
        <color theme="1"/>
        <rFont val="Verdana"/>
        <family val="2"/>
      </rPr>
      <t>2023</t>
    </r>
  </si>
  <si>
    <t>Average annual sawlog harvest from private native forests, by SOFR reporting period</t>
  </si>
  <si>
    <t>Figure 2.22: Average annual volume of wood and wood products from native forests, by SOFR reporting period</t>
  </si>
  <si>
    <t>Figure 2.23: Average annual value of wood and wood products from native forests, by SOFR reporting period</t>
  </si>
  <si>
    <t>Forecast availability of wood from native forest on public, leasehold and private land in Australia, 2015–19 to 2050–54</t>
  </si>
  <si>
    <t>Return to Index page</t>
  </si>
  <si>
    <r>
      <rPr>
        <vertAlign val="superscript"/>
        <sz val="8"/>
        <color theme="1"/>
        <rFont val="Verdana"/>
        <family val="2"/>
      </rPr>
      <t>b</t>
    </r>
    <r>
      <rPr>
        <sz val="8"/>
        <color theme="1"/>
        <rFont val="Verdana"/>
        <family val="2"/>
      </rPr>
      <t xml:space="preserve"> First-grade and second-grade jarrah sawlogs are logs cut from the bole of a jarrah (Eucalyptus marginata) tree that are a minimum of 2.1 metres in length, have a minimum under-bark diameter of 200 millimetres (first-grade) or 250 millimetres (second-grade), and have a minimum of 50% (first grade) or 30% (second grade) millable timber on the worst end-face. See https://www.dpaw.wa.gov.au/images/documents/conservation-management/forests/FMP/preparing_FMP_2014-23/timberharvman99.pdf.</t>
    </r>
  </si>
  <si>
    <r>
      <t>WA FMP 
2004</t>
    </r>
    <r>
      <rPr>
        <b/>
        <sz val="9"/>
        <color rgb="FF000000"/>
        <rFont val="Verdana"/>
        <family val="2"/>
      </rPr>
      <t>–</t>
    </r>
    <r>
      <rPr>
        <b/>
        <sz val="9"/>
        <color theme="1"/>
        <rFont val="Verdana"/>
        <family val="2"/>
      </rPr>
      <t>2013</t>
    </r>
  </si>
  <si>
    <r>
      <rPr>
        <vertAlign val="superscript"/>
        <sz val="8"/>
        <color theme="1"/>
        <rFont val="Verdana"/>
        <family val="2"/>
      </rPr>
      <t>c</t>
    </r>
    <r>
      <rPr>
        <sz val="8"/>
        <color theme="1"/>
        <rFont val="Verdana"/>
        <family val="2"/>
      </rPr>
      <t xml:space="preserve"> First-grade and second-grade karri sawlogs are logs cut from the bole of a karri (Eucalyptus diversicolor) tree that are a minimum of 2.4 metres in length, have a minimum under-bark diameter of 300 millimetres, and have a minimum of 50% (first grade) or 30% (second grade) millable timber on the worst end-face. See https://www.dpaw.wa.gov.au/images/documents/conservation-management/forests/FMP/preparing_FMP_2014-23/timberharvman99.pdf.</t>
    </r>
  </si>
  <si>
    <r>
      <t>e</t>
    </r>
    <r>
      <rPr>
        <sz val="8"/>
        <color theme="1"/>
        <rFont val="Verdana"/>
        <family val="2"/>
      </rPr>
      <t xml:space="preserve"> Bole log is a log extracted from the tree trunk between the ground and the crown break. Bole volume is the volume of a bole log. Other bole volume is the volume of bole log products not meeting first-grade or second-grade sawlog standards (CCWA 2013).</t>
    </r>
  </si>
  <si>
    <r>
      <t xml:space="preserve">Sustainable yield and actual harvest levels are of first-grade and second-grade karri and jarrah sawlogs (see Table 2.11 for definitions) from forests regulated under the relevant </t>
    </r>
    <r>
      <rPr>
        <i/>
        <sz val="8"/>
        <color theme="1"/>
        <rFont val="Verdana"/>
        <family val="2"/>
      </rPr>
      <t>Forest Management Plan</t>
    </r>
    <r>
      <rPr>
        <sz val="8"/>
        <color theme="1"/>
        <rFont val="Verdana"/>
        <family val="2"/>
      </rPr>
      <t xml:space="preserve"> (CALM 1994, CCWA 2004, 2013). SOFR 2008 and SOFR 2013 periods contain updated data from CCWA (2012).</t>
    </r>
  </si>
  <si>
    <r>
      <t xml:space="preserve">Average annual harvest and sustainable yield for multiple-use public native forests (including </t>
    </r>
    <r>
      <rPr>
        <b/>
        <sz val="10"/>
        <color rgb="FF000000"/>
        <rFont val="Verdana"/>
        <family val="2"/>
      </rPr>
      <t xml:space="preserve">other native forests where timber rights are owned by the Crown) in </t>
    </r>
    <r>
      <rPr>
        <b/>
        <sz val="10"/>
        <color theme="1"/>
        <rFont val="Verdana"/>
        <family val="2"/>
      </rPr>
      <t>Australia, by SOFR reporting period ('000 cubic metres per year)</t>
    </r>
  </si>
  <si>
    <t>Average annual harvest and sustainable yield for multiple-use public native forests in New South Wales, by SOFR reporting period ('000 cubic metres per year)</t>
  </si>
  <si>
    <t>Average annual harvest and sustainable yield for multiple-use public native forests in Tasmania, by SOFR reporting period ('000 cubic metres per year)</t>
  </si>
  <si>
    <t>Average annual harvest and sustainable yield for multiple-use public native forests in Victoria, by SOFR reporting period ('000 cubic metres per year)</t>
  </si>
  <si>
    <t>Average annual harvest and sustainable yield for multiple-use public native forests in south-west Western Australia, by SOFR reporting period ('000 cubic metres per year)</t>
  </si>
  <si>
    <t>Average annual harvest and allowable cut for state-owned native forests in Queensland, by SOFR reporting period ('000 cubic metres per year)</t>
  </si>
  <si>
    <t>Figure 2.14: Average annual harvest volumes of special-species timbers from multiple-use public native forests, by SOFR reporting period ('000 cubic metres per year)</t>
  </si>
  <si>
    <t>Average annual harvest by the Forest Products Commission of Western Australian sandalwood from public native forests, by SOFR reporting period (tonnes per year)</t>
  </si>
  <si>
    <t>Average annual harvest of high-quality hardwood sawlogs from public plantations, by SOFR reporting period ('000 cubic metres per year)</t>
  </si>
  <si>
    <t>Average annual pulplog harvest from multiple-use public native forests, by SOFR reporting period ('000 cubic metres per year)</t>
  </si>
  <si>
    <t>Average annual pulplog harvest from private native forests, by SOFR reporting period ('000 cubic metres per year)</t>
  </si>
  <si>
    <t>Average annual harvest of 'other wood products' from public native forests, by SOFR reporting period ('000 cubic metres per year)</t>
  </si>
  <si>
    <t>Average annual volume of sawlogs harvested from public and private native forests, by SOFR reporting period ('000 cubic metres per year)</t>
  </si>
  <si>
    <t>Average annual volume of wood and wood products from native forests, by SOFR reporting period ('000 cubic metres per year)</t>
  </si>
  <si>
    <t>Average annual value of wood and wood products from native forests, by SOFR reporting period ($ million per year)</t>
  </si>
  <si>
    <t>Annual log harvest from Australia's native forests, 2000–01 to 2015–16 ('000 cubic metres)</t>
  </si>
  <si>
    <t>Annual harvest of sawlogs and pulplogs from Australia's native forests and plantations, 2000–01 to 2015–16 ('000 cubic metres)</t>
  </si>
  <si>
    <r>
      <t>Forecast sustainable yield of high-quality native forest sawlogs from public production forest in Australia, 2010</t>
    </r>
    <r>
      <rPr>
        <b/>
        <sz val="10"/>
        <color rgb="FF000000"/>
        <rFont val="Verdana"/>
        <family val="2"/>
      </rPr>
      <t>–</t>
    </r>
    <r>
      <rPr>
        <b/>
        <sz val="10"/>
        <color theme="1"/>
        <rFont val="Verdana"/>
        <family val="2"/>
      </rPr>
      <t>14 to 2050</t>
    </r>
    <r>
      <rPr>
        <b/>
        <sz val="10"/>
        <color rgb="FF000000"/>
        <rFont val="Verdana"/>
        <family val="2"/>
      </rPr>
      <t>–</t>
    </r>
    <r>
      <rPr>
        <b/>
        <sz val="10"/>
        <color theme="1"/>
        <rFont val="Verdana"/>
        <family val="2"/>
      </rPr>
      <t>54 ('000 cubic metres)</t>
    </r>
  </si>
  <si>
    <t>Forecast availability of plantation hardwood pulplog, by National Plantation Inventory region ('000 cubic metres per year)</t>
  </si>
  <si>
    <t>Forecast availability of plantation hardwood sawlog, by National Plantation Inventory region ('000 cubic metres per year)</t>
  </si>
  <si>
    <t>Forecast availability of plantation softwood sawlog, by National Plantation Inventory region ('000 cubic metres per year)</t>
  </si>
  <si>
    <t>Forecast availability of plantation softwood pulplog, by National Plantation Inventory region ('000 cubic metres per year)</t>
  </si>
  <si>
    <t>Native forest pulplog</t>
  </si>
  <si>
    <t>Plantation softwood pulplog</t>
  </si>
  <si>
    <t>Plantation hardwood pulplog</t>
  </si>
  <si>
    <t>Other logs (native forest and plantation)</t>
  </si>
  <si>
    <t>Note: Native forest sawlog includes native cypress pine sawlogs.</t>
  </si>
  <si>
    <t>Other log products includes sleeper logs, poles, piles, fencing, mining timber, other log types not included elsewhere, and fuel logs for industrial and domestic use (firewood).</t>
  </si>
  <si>
    <t>1992–96</t>
  </si>
  <si>
    <t>1996–01</t>
  </si>
  <si>
    <t>2001–06</t>
  </si>
  <si>
    <t>2006–11</t>
  </si>
  <si>
    <t>2011–16</t>
  </si>
  <si>
    <t>2020–24</t>
  </si>
  <si>
    <t>2025–29</t>
  </si>
  <si>
    <t>2030–34</t>
  </si>
  <si>
    <t>2035–39</t>
  </si>
  <si>
    <t>2040–44</t>
  </si>
  <si>
    <t>2045–49</t>
  </si>
  <si>
    <t>2050–54</t>
  </si>
  <si>
    <t>SOFR 2003 
(1996–97 to 2000–01)</t>
  </si>
  <si>
    <t>SOFR 2008 
(2001–02 to 2005–06)</t>
  </si>
  <si>
    <t>SOFR 2013
(2006–07 to 2010–11)</t>
  </si>
  <si>
    <t>SOFR 2018
(2011–12 to 2015–16)</t>
  </si>
  <si>
    <t>2001–02 to 2005–06 (SOFR 2008) %</t>
  </si>
  <si>
    <t>2006–07 to 2010–11 (SOFR 2013) %</t>
  </si>
  <si>
    <t>2011–12 to 2015–16 (SOFR 2018) %</t>
  </si>
  <si>
    <t>Table 2.13: Proportions of wood harvest volumes derived from various sources, 2001–02 to 2015–16</t>
  </si>
  <si>
    <t>1992–93 to 1995–96
SOFR 1998</t>
  </si>
  <si>
    <t>1996–97 to 2000–01
SOFR 2003</t>
  </si>
  <si>
    <t>2001–02 to 2005–06
SOFR 2008</t>
  </si>
  <si>
    <t>2006–07 to 2010–11
SOFR 2013</t>
  </si>
  <si>
    <t>2011–12 to 2015–16
SOFR 2018</t>
  </si>
  <si>
    <t>Special-species timbers include cabinet rainforest timbers (New South Wales) until 1992–93, Tasmanian special-species timbers, and sandalwood (Queensland and Western Australia: cubic metre equivalent converted from tonnes).</t>
  </si>
  <si>
    <t>FPC licenced green harvest level 
(2011–12 to 2015–16)</t>
  </si>
  <si>
    <t>2000–01</t>
  </si>
  <si>
    <t>2001–02</t>
  </si>
  <si>
    <t>2002–03</t>
  </si>
  <si>
    <t>2003–04</t>
  </si>
  <si>
    <t>2004–05</t>
  </si>
  <si>
    <t>2005–06</t>
  </si>
  <si>
    <t>2006–07</t>
  </si>
  <si>
    <t>2007–08</t>
  </si>
  <si>
    <t>2008–09</t>
  </si>
  <si>
    <t>2009–10</t>
  </si>
  <si>
    <t>2010–11</t>
  </si>
  <si>
    <t>2011–12</t>
  </si>
  <si>
    <t>2012–13</t>
  </si>
  <si>
    <t>2013–14</t>
  </si>
  <si>
    <t>2014–15</t>
  </si>
  <si>
    <t>2015–16</t>
  </si>
  <si>
    <t>2010–14</t>
  </si>
  <si>
    <t>The forecast undertaken for SOFR 2013 included data from Forests NSW (2010) and VicForests (2011b), and for Queensland included allowable cut estimates to 2025 but no harvesting after that date, and did not include changes resulting from the Tasmanian Forest Agreement 2013. The SOFR 2013 forecast for 2045–49 was extended to 2050–54 using these inclusions and exclusions for comparison with the updated forecast presented in SOFR 2018.</t>
  </si>
  <si>
    <t xml:space="preserve">Data for the SOFR 2018 period include an adjustment in 2012–13 to an allowable cut applying to Queensland’s area for wood production, and actual levels include timber harvested from leasehold land and freehold land where trees are owned by the State through a forest consent agreement (a ‘profit a prendre’ agreement). </t>
  </si>
  <si>
    <r>
      <t>d</t>
    </r>
    <r>
      <rPr>
        <sz val="8"/>
        <color theme="1"/>
        <rFont val="Verdana"/>
        <family val="2"/>
      </rPr>
      <t xml:space="preserve"> Applicable to WA FMP 2014–2023, 'Lower limit' category. Annual sustainable yields (sustained yield) of 146 thousand m</t>
    </r>
    <r>
      <rPr>
        <vertAlign val="superscript"/>
        <sz val="8"/>
        <color theme="1"/>
        <rFont val="Verdana"/>
        <family val="2"/>
      </rPr>
      <t>3</t>
    </r>
    <r>
      <rPr>
        <sz val="8"/>
        <color theme="1"/>
        <rFont val="Verdana"/>
        <family val="2"/>
      </rPr>
      <t xml:space="preserve"> for jarrah and 70 thousand m</t>
    </r>
    <r>
      <rPr>
        <vertAlign val="superscript"/>
        <sz val="8"/>
        <color theme="1"/>
        <rFont val="Verdana"/>
        <family val="2"/>
      </rPr>
      <t>3</t>
    </r>
    <r>
      <rPr>
        <sz val="8"/>
        <color theme="1"/>
        <rFont val="Verdana"/>
        <family val="2"/>
      </rPr>
      <t xml:space="preserve"> for karri (combined total 216 thousand m</t>
    </r>
    <r>
      <rPr>
        <vertAlign val="superscript"/>
        <sz val="8"/>
        <color theme="1"/>
        <rFont val="Verdana"/>
        <family val="2"/>
      </rPr>
      <t>3</t>
    </r>
    <r>
      <rPr>
        <sz val="8"/>
        <color theme="1"/>
        <rFont val="Verdana"/>
        <family val="2"/>
      </rPr>
      <t>) based on standard silvicultural outcomes, sawlog utilisation and current markets were computed as the yields able to continue indefinitely. The average ‘allowable’ sustainable yield (allowable cut) is the sustained yield adjusted applying a ‘safety margin’ for first-grade and second-grade sawlog volume of 10% for jarrah and 15% for karri as recommended in Ferguson et al. (2013). The combined total allowable cut of 191 thousand m</t>
    </r>
    <r>
      <rPr>
        <vertAlign val="superscript"/>
        <sz val="8"/>
        <color theme="1"/>
        <rFont val="Verdana"/>
        <family val="2"/>
      </rPr>
      <t xml:space="preserve">3 </t>
    </r>
    <r>
      <rPr>
        <sz val="8"/>
        <color theme="1"/>
        <rFont val="Verdana"/>
        <family val="2"/>
      </rPr>
      <t>is 12% below the calculated sustainable yield of 216 thousand m</t>
    </r>
    <r>
      <rPr>
        <vertAlign val="superscript"/>
        <sz val="8"/>
        <color theme="1"/>
        <rFont val="Verdana"/>
        <family val="2"/>
      </rPr>
      <t>3</t>
    </r>
    <r>
      <rPr>
        <sz val="8"/>
        <color theme="1"/>
        <rFont val="Verdana"/>
        <family val="2"/>
      </rPr>
      <t>.</t>
    </r>
  </si>
  <si>
    <r>
      <t>f</t>
    </r>
    <r>
      <rPr>
        <sz val="8"/>
        <color theme="1"/>
        <rFont val="Verdana"/>
        <family val="2"/>
      </rPr>
      <t xml:space="preserve"> Applicable to WA FMP 2014–2023, 'Lower limit' and ' Upper limit' categories. The supply of lower-grade wood products arising as a consequence of sawlog sustained yields after application of a ‘safety margin’ for non-first-grade and non-second-grade sawlog volume of 10% for jarrah and 15% for karri as recommended in Ferguson et al. (2013). The figure for marri includes marri sawlogs resulting from jarrah and karri harvesting</t>
    </r>
  </si>
  <si>
    <r>
      <t>g</t>
    </r>
    <r>
      <rPr>
        <sz val="8"/>
        <color theme="1"/>
        <rFont val="Verdana"/>
        <family val="2"/>
      </rPr>
      <t xml:space="preserve"> Applcable to WA FMP 2004–2013, 'Karri other bole volume' category. The </t>
    </r>
    <r>
      <rPr>
        <i/>
        <sz val="8"/>
        <color theme="1"/>
        <rFont val="Verdana"/>
        <family val="2"/>
      </rPr>
      <t>Western Australian Forest Management Plan 2004</t>
    </r>
    <r>
      <rPr>
        <i/>
        <sz val="8"/>
        <color rgb="FF000000"/>
        <rFont val="Verdana"/>
        <family val="2"/>
      </rPr>
      <t>–</t>
    </r>
    <r>
      <rPr>
        <i/>
        <sz val="8"/>
        <color theme="1"/>
        <rFont val="Verdana"/>
        <family val="2"/>
      </rPr>
      <t>13</t>
    </r>
    <r>
      <rPr>
        <sz val="8"/>
        <color theme="1"/>
        <rFont val="Verdana"/>
        <family val="2"/>
      </rPr>
      <t xml:space="preserve"> (CCWA 2004) was amended on 1 November 2011, backdated to the commencement of the Plan, to allow the other bole yield of karri to increase from 117 thousand to 160 thousand m</t>
    </r>
    <r>
      <rPr>
        <vertAlign val="superscript"/>
        <sz val="8"/>
        <color theme="1"/>
        <rFont val="Verdana"/>
        <family val="2"/>
      </rPr>
      <t>3</t>
    </r>
    <r>
      <rPr>
        <sz val="8"/>
        <color theme="1"/>
        <rFont val="Verdana"/>
        <family val="2"/>
      </rPr>
      <t>/year.</t>
    </r>
    <r>
      <rPr>
        <sz val="8"/>
        <color rgb="FF000000"/>
        <rFont val="Verdana"/>
        <family val="2"/>
      </rPr>
      <t xml:space="preserve"> </t>
    </r>
  </si>
  <si>
    <t>Table 2.13: Proportions of log harvest volumes derived from various sources, 2001–02 to 2015–16</t>
  </si>
  <si>
    <t>Figure 2.27: Forecast log availability from native forest on public, leasehold and private land in Australia, 2015–19 to 2050–54</t>
  </si>
  <si>
    <t>Figure 2.29: Forecast availability of plantation hardwood pulplogs, by National Plantation Inventory region</t>
  </si>
  <si>
    <t>Figure 2.30: Forecast availability of plantation hardwood sawlogs, by National Plantation Inventory region</t>
  </si>
  <si>
    <t>Figure 2.31: Forecast availability of plantation softwood sawlogs, by National Plantation Inventory region</t>
  </si>
  <si>
    <t>Figure 2.32: Forecast availability of plantation softwood pulplogs, by National Plantation Inventory region</t>
  </si>
  <si>
    <t>Table 2.10: Proportional change in sustainable yields from multiple-use public native forests across SOFR reporting periods, by jurisdiction</t>
  </si>
  <si>
    <t>Change in sustainable yields from multiple-use public native forests from SOFR 1998 (1992–93 to 1995–96) (%)</t>
  </si>
  <si>
    <t>Table 2.11: Western Australian average annual allowable cut derived from the sustainable yield for sawlogs (cubic metres per year) for Forest Management Plans 2004–13 and 2014–23</t>
  </si>
  <si>
    <t>Supply (cubic metres)</t>
  </si>
  <si>
    <t>Table 2.14: Average annual sustainable yield of sawlogs from native public production forests across 5-year SOFR reporting periods to 2016, then 5-year forecast periods to 2054</t>
  </si>
  <si>
    <t>Average annual sustainable yield ('000 cubic metres)</t>
  </si>
  <si>
    <t>Average annual sustainable yield as proportion of 1992–96 sustainable yield (%)</t>
  </si>
  <si>
    <t>Volume (‘000 cubic metres)</t>
  </si>
  <si>
    <r>
      <t>Qld</t>
    </r>
    <r>
      <rPr>
        <vertAlign val="superscript"/>
        <sz val="9"/>
        <color theme="1"/>
        <rFont val="Verdana"/>
        <family val="2"/>
      </rPr>
      <t>a</t>
    </r>
  </si>
  <si>
    <r>
      <t>Jarrah first-grade and second-grade sawlog</t>
    </r>
    <r>
      <rPr>
        <vertAlign val="superscript"/>
        <sz val="9"/>
        <color theme="1"/>
        <rFont val="Verdana"/>
        <family val="2"/>
      </rPr>
      <t>b,d</t>
    </r>
  </si>
  <si>
    <r>
      <t>Karri first-grade and second-grade sawlog</t>
    </r>
    <r>
      <rPr>
        <vertAlign val="superscript"/>
        <sz val="9"/>
        <color theme="1"/>
        <rFont val="Verdana"/>
        <family val="2"/>
      </rPr>
      <t>c,d</t>
    </r>
  </si>
  <si>
    <r>
      <t xml:space="preserve">Jarrah other </t>
    </r>
    <r>
      <rPr>
        <sz val="9"/>
        <color rgb="FF000000"/>
        <rFont val="Verdana"/>
        <family val="2"/>
      </rPr>
      <t>bole volume</t>
    </r>
    <r>
      <rPr>
        <vertAlign val="superscript"/>
        <sz val="9"/>
        <color rgb="FF000000"/>
        <rFont val="Verdana"/>
        <family val="2"/>
      </rPr>
      <t>f</t>
    </r>
  </si>
  <si>
    <r>
      <t>Other (non-sawlog) volumes arising</t>
    </r>
    <r>
      <rPr>
        <b/>
        <vertAlign val="superscript"/>
        <sz val="9"/>
        <color theme="1"/>
        <rFont val="Verdana"/>
        <family val="2"/>
      </rPr>
      <t>e</t>
    </r>
  </si>
  <si>
    <r>
      <t>Upper limit</t>
    </r>
    <r>
      <rPr>
        <b/>
        <vertAlign val="superscript"/>
        <sz val="9"/>
        <color theme="1"/>
        <rFont val="Verdana"/>
        <family val="2"/>
      </rPr>
      <t>a</t>
    </r>
  </si>
  <si>
    <r>
      <t>Karri other bole volume</t>
    </r>
    <r>
      <rPr>
        <vertAlign val="superscript"/>
        <sz val="9"/>
        <color theme="1"/>
        <rFont val="Verdana"/>
        <family val="2"/>
      </rPr>
      <t>f,g</t>
    </r>
  </si>
  <si>
    <r>
      <t>Marri other bole logs</t>
    </r>
    <r>
      <rPr>
        <vertAlign val="superscript"/>
        <sz val="9"/>
        <color theme="1"/>
        <rFont val="Verdana"/>
        <family val="2"/>
      </rPr>
      <t>f</t>
    </r>
  </si>
  <si>
    <r>
      <t>No volume target – arisings only</t>
    </r>
    <r>
      <rPr>
        <vertAlign val="superscript"/>
        <sz val="9"/>
        <color theme="1"/>
        <rFont val="Verdana"/>
        <family val="2"/>
      </rPr>
      <t>a</t>
    </r>
  </si>
  <si>
    <r>
      <t>Total sawlog</t>
    </r>
    <r>
      <rPr>
        <vertAlign val="superscript"/>
        <sz val="9"/>
        <color rgb="FF000000"/>
        <rFont val="Verdana"/>
        <family val="2"/>
      </rPr>
      <t>a</t>
    </r>
  </si>
  <si>
    <r>
      <t xml:space="preserve">© Commonwealth of Australia 2018
</t>
    </r>
    <r>
      <rPr>
        <b/>
        <sz val="8"/>
        <color theme="1"/>
        <rFont val="Calibri"/>
        <family val="2"/>
        <scheme val="minor"/>
      </rPr>
      <t xml:space="preserve">Ownership of intellectual property rights: </t>
    </r>
    <r>
      <rPr>
        <sz val="8"/>
        <color theme="1"/>
        <rFont val="Calibri"/>
        <family val="2"/>
        <scheme val="minor"/>
      </rPr>
      <t xml:space="preserve">Unless otherwise noted, copyright (and any other intellectual property rights, if any) in this publication is owned by the Commonwealth of Australia (referred to as the Commonwealth).
</t>
    </r>
    <r>
      <rPr>
        <b/>
        <sz val="8"/>
        <color theme="1"/>
        <rFont val="Calibri"/>
        <family val="2"/>
        <scheme val="minor"/>
      </rPr>
      <t>Creative Commons licence:</t>
    </r>
    <r>
      <rPr>
        <sz val="8"/>
        <color theme="1"/>
        <rFont val="Calibri"/>
        <family val="2"/>
        <scheme val="minor"/>
      </rPr>
      <t xml:space="preserve"> All material in this publication is licensed under a Creative Commons Attribution 4.0 International Licence, except content supplied by third parties, logos and the Commonwealth Coat of Arms. Inquiries about the licence and any use of this document should be submitted to copyright@agriculture.gov.au.                                                 </t>
    </r>
  </si>
  <si>
    <r>
      <t xml:space="preserve">Use this link to access </t>
    </r>
    <r>
      <rPr>
        <i/>
        <u/>
        <sz val="9"/>
        <color theme="10"/>
        <rFont val="Calibri"/>
        <family val="2"/>
        <scheme val="minor"/>
      </rPr>
      <t xml:space="preserve">Australia's State of the Forests Report 2018 </t>
    </r>
  </si>
  <si>
    <t>Sandalwood roots and third grade green</t>
  </si>
  <si>
    <t>Other sandalwood</t>
  </si>
  <si>
    <t>1992–93 to 1995–96,
SOFR 1998</t>
  </si>
  <si>
    <t>1996–97 to 2000–01,
SOFR 2003</t>
  </si>
  <si>
    <t>2001–02 to 2005–06,
SOFR 2008</t>
  </si>
  <si>
    <t>2006–07 to 2010–11,
SOFR 2013</t>
  </si>
  <si>
    <t>2011–12 to 2015–16,
SOFR 2018</t>
  </si>
  <si>
    <r>
      <t xml:space="preserve">Data tables and figures from </t>
    </r>
    <r>
      <rPr>
        <b/>
        <i/>
        <sz val="16"/>
        <color rgb="FFFFFFFF"/>
        <rFont val="Garamond"/>
        <family val="1"/>
      </rPr>
      <t>Australia's State of the Forests Report 2018</t>
    </r>
  </si>
  <si>
    <t>Indicator 2.1c Annual removal of wood products compared to the volume determined to be sustainable for native forests, and future yields for plantations</t>
  </si>
  <si>
    <r>
      <t xml:space="preserve">Citations in notes accompanying a table or figure refer to the Reference list in </t>
    </r>
    <r>
      <rPr>
        <i/>
        <sz val="9"/>
        <color theme="1"/>
        <rFont val="Calibri"/>
        <family val="2"/>
        <scheme val="minor"/>
      </rPr>
      <t>Australia's State of the Forests Report 2018</t>
    </r>
  </si>
  <si>
    <t>Figure 2.22A: Average annual volume of wood and wood products from native forests, by SOFR reporting period</t>
  </si>
  <si>
    <t>Figure 2.22B: Average annual volume of wood and wood products from native forests, by SOFR reporting period</t>
  </si>
  <si>
    <t>Figure 2.22C: Average annual volume of wood and wood products from native forests, by SOFR reporting period</t>
  </si>
  <si>
    <t>Figure 2.22D: Average annual volume of wood and wood products from native forests, by SOFR reporting period</t>
  </si>
  <si>
    <t>Figure 2.23A: Average annual value of wood and wood products from native forests, by SOFR reporting period</t>
  </si>
  <si>
    <t>Figure 2.23B: Average annual value of wood and wood products from native forests, by SOFR reporting period</t>
  </si>
  <si>
    <t>Figure 2.23C: Average annual value of wood and wood products from native forests, by SOFR reporting period</t>
  </si>
  <si>
    <t>Figure 2.23D: Average annual value of wood and wood products from native forests, by SOFR reporting period</t>
  </si>
  <si>
    <r>
      <rPr>
        <b/>
        <sz val="9"/>
        <color theme="1"/>
        <rFont val="Verdana"/>
        <family val="2"/>
      </rPr>
      <t>A</t>
    </r>
    <r>
      <rPr>
        <sz val="9"/>
        <color theme="1"/>
        <rFont val="Verdana"/>
        <family val="2"/>
      </rPr>
      <t xml:space="preserve"> Total native forest production</t>
    </r>
  </si>
  <si>
    <r>
      <rPr>
        <b/>
        <sz val="9"/>
        <color theme="1"/>
        <rFont val="Verdana"/>
        <family val="2"/>
      </rPr>
      <t>B</t>
    </r>
    <r>
      <rPr>
        <sz val="9"/>
        <color theme="1"/>
        <rFont val="Verdana"/>
        <family val="2"/>
      </rPr>
      <t xml:space="preserve"> Sawlog and peeler log production</t>
    </r>
  </si>
  <si>
    <r>
      <rPr>
        <b/>
        <sz val="9"/>
        <color theme="1"/>
        <rFont val="Verdana"/>
        <family val="2"/>
      </rPr>
      <t>C</t>
    </r>
    <r>
      <rPr>
        <sz val="9"/>
        <color theme="1"/>
        <rFont val="Verdana"/>
        <family val="2"/>
      </rPr>
      <t xml:space="preserve"> Pulplog production</t>
    </r>
  </si>
  <si>
    <r>
      <rPr>
        <b/>
        <sz val="9"/>
        <color theme="1"/>
        <rFont val="Verdana"/>
        <family val="2"/>
      </rPr>
      <t>D</t>
    </r>
    <r>
      <rPr>
        <sz val="9"/>
        <color theme="1"/>
        <rFont val="Verdana"/>
        <family val="2"/>
      </rPr>
      <t xml:space="preserve"> Production of other log products </t>
    </r>
  </si>
  <si>
    <r>
      <rPr>
        <b/>
        <sz val="9"/>
        <color theme="1"/>
        <rFont val="Verdana"/>
        <family val="2"/>
      </rPr>
      <t>A</t>
    </r>
    <r>
      <rPr>
        <sz val="9"/>
        <color theme="1"/>
        <rFont val="Verdana"/>
        <family val="2"/>
      </rPr>
      <t xml:space="preserve"> Total native forest product value</t>
    </r>
  </si>
  <si>
    <r>
      <rPr>
        <b/>
        <sz val="9"/>
        <color theme="1"/>
        <rFont val="Verdana"/>
        <family val="2"/>
      </rPr>
      <t>B</t>
    </r>
    <r>
      <rPr>
        <sz val="9"/>
        <color theme="1"/>
        <rFont val="Verdana"/>
        <family val="2"/>
      </rPr>
      <t xml:space="preserve"> Sawlog and peeler log product value</t>
    </r>
  </si>
  <si>
    <r>
      <rPr>
        <b/>
        <sz val="9"/>
        <color theme="1"/>
        <rFont val="Verdana"/>
        <family val="2"/>
      </rPr>
      <t>C</t>
    </r>
    <r>
      <rPr>
        <sz val="9"/>
        <color theme="1"/>
        <rFont val="Verdana"/>
        <family val="2"/>
      </rPr>
      <t xml:space="preserve"> Pulplog product value</t>
    </r>
  </si>
  <si>
    <r>
      <rPr>
        <b/>
        <sz val="9"/>
        <color theme="1"/>
        <rFont val="Verdana"/>
        <family val="2"/>
      </rPr>
      <t>D</t>
    </r>
    <r>
      <rPr>
        <sz val="9"/>
        <color theme="1"/>
        <rFont val="Verdana"/>
        <family val="2"/>
      </rPr>
      <t xml:space="preserve"> Other log product value</t>
    </r>
  </si>
  <si>
    <r>
      <t>Total sawlog</t>
    </r>
    <r>
      <rPr>
        <b/>
        <vertAlign val="superscript"/>
        <sz val="9"/>
        <color theme="1"/>
        <rFont val="Verdana"/>
        <family val="2"/>
      </rPr>
      <t>d</t>
    </r>
  </si>
  <si>
    <r>
      <t xml:space="preserve">This workbook contains tables and figures from Indicator 2.1c of </t>
    </r>
    <r>
      <rPr>
        <b/>
        <i/>
        <sz val="12"/>
        <color theme="0"/>
        <rFont val="Garamond"/>
        <family val="1"/>
      </rPr>
      <t>Australia's State of the Forest Report 2018</t>
    </r>
    <r>
      <rPr>
        <b/>
        <sz val="12"/>
        <color theme="0"/>
        <rFont val="Garamond"/>
        <family val="1"/>
      </rPr>
      <t>. This indicator reports the harvest levels of wood products in relation to future yields. The capacity to implement strategies to deal with changing demand for forest products based on future yields from both native and plantation forests is an integral part of sustainable forest management.</t>
    </r>
  </si>
  <si>
    <t>Species/log grade</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</si>
</sst>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 #,##0.00_-;_-* &quot;-&quot;??_-;_-@_-"/>
    <numFmt numFmtId="164" formatCode="_-* #,##0_-;\-* #,##0_-;_-* &quot;-&quot;??_-;_-@_-"/>
    <numFmt numFmtId="165" formatCode="#,##0,"/>
    <numFmt numFmtId="166" formatCode="0.0"/>
  </numFmts>
  <fonts count="73" x14ac:knownFonts="1">
    <font>
      <sz val="11"/>
      <color theme="1"/>
      <name val="Calibri"/>
      <family val="2"/>
      <scheme val="minor"/>
    </font>
    <font>
      <sz val="11"/>
      <color theme="1"/>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sz val="10"/>
      <name val="Arial"/>
      <family val="2"/>
    </font>
    <font>
      <sz val="10"/>
      <name val="Times New Roman"/>
      <family val="1"/>
    </font>
    <font>
      <b/>
      <sz val="10"/>
      <name val="Times New Roman"/>
      <family val="1"/>
    </font>
    <font>
      <b/>
      <sz val="8"/>
      <name val="Times New Roman"/>
      <family val="1"/>
    </font>
    <font>
      <b/>
      <sz val="14"/>
      <color rgb="FFFF0000"/>
      <name val="Times New Roman"/>
      <family val="1"/>
    </font>
    <font>
      <sz val="10"/>
      <color rgb="FF000000"/>
      <name val="Arial"/>
      <family val="2"/>
    </font>
    <font>
      <u/>
      <sz val="7"/>
      <color theme="10"/>
      <name val="Arial"/>
      <family val="2"/>
    </font>
    <font>
      <b/>
      <sz val="18"/>
      <color rgb="FFFF0000"/>
      <name val="Times New Roman"/>
      <family val="1"/>
    </font>
    <font>
      <b/>
      <sz val="20"/>
      <color indexed="10"/>
      <name val="Times New Roman"/>
      <family val="1"/>
    </font>
    <font>
      <b/>
      <sz val="10"/>
      <color indexed="10"/>
      <name val="Times New Roman"/>
      <family val="1"/>
    </font>
    <font>
      <sz val="9"/>
      <color theme="1"/>
      <name val="Verdana"/>
      <family val="2"/>
    </font>
    <font>
      <sz val="9"/>
      <color rgb="FF000000"/>
      <name val="Verdana"/>
      <family val="2"/>
    </font>
    <font>
      <sz val="8"/>
      <color theme="1"/>
      <name val="Verdana"/>
      <family val="2"/>
    </font>
    <font>
      <sz val="8"/>
      <name val="Times New Roman"/>
      <family val="1"/>
    </font>
    <font>
      <sz val="8"/>
      <color theme="1"/>
      <name val="Calibri"/>
      <family val="2"/>
      <scheme val="minor"/>
    </font>
    <font>
      <sz val="9"/>
      <color theme="1"/>
      <name val="Calibri"/>
      <family val="2"/>
      <scheme val="minor"/>
    </font>
    <font>
      <b/>
      <sz val="9"/>
      <color theme="1"/>
      <name val="Verdana"/>
      <family val="2"/>
    </font>
    <font>
      <b/>
      <sz val="9"/>
      <color rgb="FF000000"/>
      <name val="Verdana"/>
      <family val="2"/>
    </font>
    <font>
      <b/>
      <sz val="10"/>
      <color theme="1"/>
      <name val="Verdana"/>
      <family val="2"/>
    </font>
    <font>
      <sz val="10"/>
      <color theme="1"/>
      <name val="Verdana"/>
      <family val="2"/>
    </font>
    <font>
      <sz val="8"/>
      <color rgb="FF000000"/>
      <name val="Verdana"/>
      <family val="2"/>
    </font>
    <font>
      <b/>
      <sz val="10"/>
      <name val="Verdana"/>
      <family val="2"/>
    </font>
    <font>
      <sz val="10"/>
      <name val="Verdana"/>
      <family val="2"/>
    </font>
    <font>
      <sz val="10"/>
      <color theme="1"/>
      <name val="Calibri"/>
      <family val="2"/>
      <scheme val="minor"/>
    </font>
    <font>
      <i/>
      <sz val="9"/>
      <color theme="1"/>
      <name val="Verdana"/>
      <family val="2"/>
    </font>
    <font>
      <i/>
      <sz val="8"/>
      <color theme="1"/>
      <name val="Verdana"/>
      <family val="2"/>
    </font>
    <font>
      <i/>
      <sz val="8"/>
      <color rgb="FF000000"/>
      <name val="Verdana"/>
      <family val="2"/>
    </font>
    <font>
      <b/>
      <sz val="10"/>
      <name val="Arial"/>
      <family val="2"/>
    </font>
    <font>
      <sz val="10"/>
      <color rgb="FFFF0000"/>
      <name val="Arial"/>
      <family val="2"/>
    </font>
    <font>
      <u/>
      <sz val="7.5"/>
      <color indexed="12"/>
      <name val="Arial"/>
      <family val="2"/>
    </font>
    <font>
      <b/>
      <sz val="10"/>
      <color theme="1"/>
      <name val="Calibri"/>
      <family val="2"/>
      <scheme val="minor"/>
    </font>
    <font>
      <u/>
      <sz val="11"/>
      <color theme="10"/>
      <name val="Calibri"/>
      <family val="2"/>
    </font>
    <font>
      <b/>
      <sz val="11"/>
      <color rgb="FF0070C0"/>
      <name val="Calibri"/>
      <family val="2"/>
      <scheme val="minor"/>
    </font>
    <font>
      <sz val="11"/>
      <color rgb="FF0070C0"/>
      <name val="Calibri"/>
      <family val="2"/>
      <scheme val="minor"/>
    </font>
    <font>
      <b/>
      <sz val="10"/>
      <color rgb="FF000000"/>
      <name val="Verdana"/>
      <family val="2"/>
    </font>
    <font>
      <sz val="8"/>
      <name val="Arial"/>
      <family val="2"/>
    </font>
    <font>
      <b/>
      <sz val="11"/>
      <color rgb="FFFF0000"/>
      <name val="Calibri"/>
      <family val="2"/>
      <scheme val="minor"/>
    </font>
    <font>
      <b/>
      <sz val="12"/>
      <color theme="1"/>
      <name val="Times New Roman"/>
      <family val="1"/>
    </font>
    <font>
      <sz val="10"/>
      <color rgb="FF000000"/>
      <name val="Calibri"/>
      <family val="2"/>
      <scheme val="minor"/>
    </font>
    <font>
      <sz val="11"/>
      <color theme="1"/>
      <name val="Verdana"/>
      <family val="2"/>
    </font>
    <font>
      <b/>
      <sz val="16"/>
      <color theme="9" tint="-0.249977111117893"/>
      <name val="Calibri"/>
      <family val="2"/>
      <scheme val="minor"/>
    </font>
    <font>
      <b/>
      <sz val="12"/>
      <color theme="1"/>
      <name val="Arial"/>
      <family val="2"/>
    </font>
    <font>
      <sz val="12"/>
      <color theme="1"/>
      <name val="Arial"/>
      <family val="2"/>
    </font>
    <font>
      <sz val="12"/>
      <color theme="9" tint="-0.249977111117893"/>
      <name val="Arial"/>
      <family val="2"/>
    </font>
    <font>
      <sz val="12"/>
      <color theme="3" tint="0.39997558519241921"/>
      <name val="Arial"/>
      <family val="2"/>
    </font>
    <font>
      <b/>
      <sz val="12"/>
      <name val="Arial"/>
      <family val="2"/>
    </font>
    <font>
      <b/>
      <sz val="14"/>
      <color theme="9" tint="-0.249977111117893"/>
      <name val="Calibri"/>
      <family val="2"/>
      <scheme val="minor"/>
    </font>
    <font>
      <b/>
      <sz val="11"/>
      <color theme="9" tint="-0.249977111117893"/>
      <name val="Calibri"/>
      <family val="2"/>
      <scheme val="minor"/>
    </font>
    <font>
      <b/>
      <vertAlign val="superscript"/>
      <sz val="9"/>
      <color theme="1"/>
      <name val="Verdana"/>
      <family val="2"/>
    </font>
    <font>
      <vertAlign val="superscript"/>
      <sz val="8"/>
      <color theme="1"/>
      <name val="Verdana"/>
      <family val="2"/>
    </font>
    <font>
      <vertAlign val="superscript"/>
      <sz val="9"/>
      <color theme="1"/>
      <name val="Verdana"/>
      <family val="2"/>
    </font>
    <font>
      <vertAlign val="superscript"/>
      <sz val="8"/>
      <color rgb="FF000000"/>
      <name val="Verdana"/>
      <family val="2"/>
    </font>
    <font>
      <u/>
      <sz val="11"/>
      <color theme="10"/>
      <name val="Calibri"/>
      <family val="2"/>
      <scheme val="minor"/>
    </font>
    <font>
      <vertAlign val="superscript"/>
      <sz val="9"/>
      <color rgb="FF000000"/>
      <name val="Verdana"/>
      <family val="2"/>
    </font>
    <font>
      <u/>
      <sz val="12"/>
      <color theme="10"/>
      <name val="Arial"/>
      <family val="2"/>
    </font>
    <font>
      <b/>
      <sz val="9"/>
      <name val="Verdana"/>
      <family val="2"/>
    </font>
    <font>
      <sz val="9"/>
      <name val="Verdana"/>
      <family val="2"/>
    </font>
    <font>
      <b/>
      <sz val="8"/>
      <color theme="1"/>
      <name val="Calibri"/>
      <family val="2"/>
      <scheme val="minor"/>
    </font>
    <font>
      <b/>
      <sz val="16"/>
      <color theme="0"/>
      <name val="Garamond"/>
      <family val="1"/>
    </font>
    <font>
      <b/>
      <i/>
      <sz val="16"/>
      <color rgb="FFFFFFFF"/>
      <name val="Garamond"/>
      <family val="1"/>
    </font>
    <font>
      <b/>
      <sz val="14"/>
      <color theme="0"/>
      <name val="Garamond"/>
      <family val="1"/>
    </font>
    <font>
      <b/>
      <sz val="12"/>
      <color theme="0"/>
      <name val="Garamond"/>
      <family val="1"/>
    </font>
    <font>
      <b/>
      <i/>
      <sz val="12"/>
      <color theme="0"/>
      <name val="Garamond"/>
      <family val="1"/>
    </font>
    <font>
      <u/>
      <sz val="9"/>
      <color theme="10"/>
      <name val="Calibri"/>
      <family val="2"/>
      <scheme val="minor"/>
    </font>
    <font>
      <i/>
      <u/>
      <sz val="9"/>
      <color theme="10"/>
      <name val="Calibri"/>
      <family val="2"/>
      <scheme val="minor"/>
    </font>
    <font>
      <i/>
      <sz val="9"/>
      <color theme="1"/>
      <name val="Calibri"/>
      <family val="2"/>
      <scheme val="minor"/>
    </font>
    <font>
      <b/>
      <sz val="9"/>
      <color theme="0"/>
      <name val="Verdana"/>
      <family val="2"/>
    </font>
    <font>
      <sz val="9"/>
      <color rgb="FF0098C6"/>
      <name val="Verdana"/>
      <family val="2"/>
    </font>
  </fonts>
  <fills count="5">
    <fill>
      <patternFill patternType="none"/>
    </fill>
    <fill>
      <patternFill patternType="gray125"/>
    </fill>
    <fill>
      <patternFill patternType="solid">
        <fgColor rgb="FF0098C6"/>
        <bgColor indexed="64"/>
      </patternFill>
    </fill>
    <fill>
      <patternFill patternType="solid">
        <fgColor rgb="FFD5EAF5"/>
        <bgColor indexed="64"/>
      </patternFill>
    </fill>
    <fill>
      <patternFill patternType="solid">
        <fgColor rgb="FFE2F1F9"/>
        <bgColor indexed="64"/>
      </patternFill>
    </fill>
  </fills>
  <borders count="10">
    <border>
      <left/>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rgb="FF0098C6"/>
      </top>
      <bottom style="thin">
        <color rgb="FF0098C6"/>
      </bottom>
      <diagonal/>
    </border>
    <border>
      <left/>
      <right/>
      <top style="thin">
        <color rgb="FF0098C6"/>
      </top>
      <bottom/>
      <diagonal/>
    </border>
    <border>
      <left/>
      <right/>
      <top/>
      <bottom style="thin">
        <color rgb="FF0098C6"/>
      </bottom>
      <diagonal/>
    </border>
  </borders>
  <cellStyleXfs count="10">
    <xf numFmtId="0" fontId="0" fillId="0" borderId="0"/>
    <xf numFmtId="43" fontId="1" fillId="0" borderId="0" applyFont="0" applyFill="0" applyBorder="0" applyAlignment="0" applyProtection="0"/>
    <xf numFmtId="0" fontId="5" fillId="0" borderId="0"/>
    <xf numFmtId="43" fontId="5" fillId="0" borderId="0" applyFont="0" applyFill="0" applyBorder="0" applyAlignment="0" applyProtection="0"/>
    <xf numFmtId="0" fontId="11" fillId="0" borderId="0" applyNumberFormat="0" applyFill="0" applyBorder="0" applyAlignment="0" applyProtection="0">
      <alignment vertical="top"/>
      <protection locked="0"/>
    </xf>
    <xf numFmtId="0" fontId="5" fillId="0" borderId="0"/>
    <xf numFmtId="9" fontId="5" fillId="0" borderId="0" applyFont="0" applyFill="0" applyBorder="0" applyAlignment="0" applyProtection="0"/>
    <xf numFmtId="0" fontId="34" fillId="0" borderId="0" applyNumberFormat="0" applyFill="0" applyBorder="0" applyAlignment="0" applyProtection="0">
      <alignment vertical="top"/>
      <protection locked="0"/>
    </xf>
    <xf numFmtId="0" fontId="36" fillId="0" borderId="0" applyNumberFormat="0" applyFill="0" applyBorder="0" applyAlignment="0" applyProtection="0">
      <alignment vertical="top"/>
      <protection locked="0"/>
    </xf>
    <xf numFmtId="0" fontId="57" fillId="0" borderId="0" applyNumberFormat="0" applyFill="0" applyBorder="0" applyAlignment="0" applyProtection="0"/>
  </cellStyleXfs>
  <cellXfs count="316">
    <xf numFmtId="0" fontId="0" fillId="0" borderId="0" xfId="0"/>
    <xf numFmtId="0" fontId="6" fillId="0" borderId="0" xfId="2" applyFont="1"/>
    <xf numFmtId="0" fontId="7" fillId="0" borderId="0" xfId="2" applyFont="1"/>
    <xf numFmtId="0" fontId="7" fillId="0" borderId="0" xfId="2" applyFont="1" applyBorder="1"/>
    <xf numFmtId="164" fontId="7" fillId="0" borderId="0" xfId="3" applyNumberFormat="1" applyFont="1" applyBorder="1" applyAlignment="1">
      <alignment horizontal="right"/>
    </xf>
    <xf numFmtId="0" fontId="8" fillId="0" borderId="0" xfId="2" applyFont="1" applyBorder="1" applyAlignment="1">
      <alignment vertical="top" wrapText="1"/>
    </xf>
    <xf numFmtId="0" fontId="9" fillId="0" borderId="0" xfId="2" applyFont="1"/>
    <xf numFmtId="0" fontId="10" fillId="0" borderId="0" xfId="2" applyFont="1" applyAlignment="1">
      <alignment horizontal="left" vertical="center" readingOrder="1"/>
    </xf>
    <xf numFmtId="0" fontId="6" fillId="0" borderId="0" xfId="2" applyFont="1" applyAlignment="1">
      <alignment horizontal="right"/>
    </xf>
    <xf numFmtId="0" fontId="11" fillId="0" borderId="0" xfId="4" applyAlignment="1" applyProtection="1"/>
    <xf numFmtId="0" fontId="12" fillId="0" borderId="0" xfId="2" applyFont="1" applyAlignment="1">
      <alignment horizontal="right"/>
    </xf>
    <xf numFmtId="0" fontId="13" fillId="0" borderId="0" xfId="2" applyFont="1"/>
    <xf numFmtId="164" fontId="7" fillId="0" borderId="0" xfId="3" applyNumberFormat="1" applyFont="1" applyAlignment="1">
      <alignment horizontal="right"/>
    </xf>
    <xf numFmtId="0" fontId="7" fillId="0" borderId="0" xfId="3" applyNumberFormat="1" applyFont="1" applyAlignment="1">
      <alignment horizontal="right"/>
    </xf>
    <xf numFmtId="0" fontId="8" fillId="0" borderId="0" xfId="2" applyFont="1" applyBorder="1" applyAlignment="1">
      <alignment horizontal="right" vertical="top" wrapText="1"/>
    </xf>
    <xf numFmtId="0" fontId="14" fillId="0" borderId="0" xfId="2" applyFont="1" applyAlignment="1">
      <alignment horizontal="center" vertical="top" wrapText="1"/>
    </xf>
    <xf numFmtId="3" fontId="7" fillId="0" borderId="0" xfId="2" applyNumberFormat="1" applyFont="1"/>
    <xf numFmtId="0" fontId="14" fillId="0" borderId="0" xfId="2" applyFont="1" applyAlignment="1">
      <alignment horizontal="center" vertical="top"/>
    </xf>
    <xf numFmtId="0" fontId="15" fillId="0" borderId="0" xfId="0" applyFont="1"/>
    <xf numFmtId="0" fontId="17" fillId="0" borderId="0" xfId="0" applyFont="1" applyAlignment="1">
      <alignment vertical="center"/>
    </xf>
    <xf numFmtId="0" fontId="8" fillId="0" borderId="0" xfId="2" applyFont="1"/>
    <xf numFmtId="164" fontId="8" fillId="0" borderId="0" xfId="3" applyNumberFormat="1" applyFont="1" applyAlignment="1">
      <alignment horizontal="right"/>
    </xf>
    <xf numFmtId="0" fontId="18" fillId="0" borderId="0" xfId="2" applyFont="1"/>
    <xf numFmtId="0" fontId="8" fillId="0" borderId="0" xfId="3" applyNumberFormat="1" applyFont="1" applyAlignment="1">
      <alignment horizontal="right"/>
    </xf>
    <xf numFmtId="0" fontId="23" fillId="0" borderId="0" xfId="0" applyFont="1" applyAlignment="1">
      <alignment vertical="center"/>
    </xf>
    <xf numFmtId="0" fontId="18" fillId="0" borderId="0" xfId="2" applyFont="1" applyAlignment="1">
      <alignment horizontal="right"/>
    </xf>
    <xf numFmtId="164" fontId="27" fillId="0" borderId="0" xfId="3" applyNumberFormat="1" applyFont="1" applyBorder="1" applyAlignment="1">
      <alignment horizontal="right"/>
    </xf>
    <xf numFmtId="0" fontId="5" fillId="0" borderId="0" xfId="2"/>
    <xf numFmtId="0" fontId="5" fillId="0" borderId="0" xfId="2" applyFont="1"/>
    <xf numFmtId="164" fontId="27" fillId="0" borderId="0" xfId="3" applyNumberFormat="1" applyFont="1" applyFill="1" applyBorder="1" applyAlignment="1">
      <alignment horizontal="right"/>
    </xf>
    <xf numFmtId="164" fontId="24" fillId="0" borderId="0" xfId="3" applyNumberFormat="1" applyFont="1" applyFill="1" applyBorder="1" applyAlignment="1">
      <alignment horizontal="right"/>
    </xf>
    <xf numFmtId="0" fontId="24" fillId="0" borderId="0" xfId="2" applyFont="1" applyFill="1" applyBorder="1"/>
    <xf numFmtId="0" fontId="26" fillId="0" borderId="2" xfId="2" applyFont="1" applyBorder="1" applyAlignment="1">
      <alignment wrapText="1"/>
    </xf>
    <xf numFmtId="0" fontId="26" fillId="0" borderId="2" xfId="2" applyFont="1" applyBorder="1"/>
    <xf numFmtId="0" fontId="5" fillId="0" borderId="0" xfId="5"/>
    <xf numFmtId="9" fontId="33" fillId="0" borderId="0" xfId="6" applyFont="1"/>
    <xf numFmtId="9" fontId="33" fillId="0" borderId="0" xfId="5" applyNumberFormat="1" applyFont="1"/>
    <xf numFmtId="0" fontId="33" fillId="0" borderId="0" xfId="5" applyFont="1"/>
    <xf numFmtId="0" fontId="5" fillId="0" borderId="0" xfId="5" applyFill="1"/>
    <xf numFmtId="164" fontId="7" fillId="0" borderId="0" xfId="3" applyNumberFormat="1" applyFont="1" applyFill="1" applyBorder="1" applyAlignment="1">
      <alignment horizontal="right"/>
    </xf>
    <xf numFmtId="164" fontId="26" fillId="0" borderId="0" xfId="3" applyNumberFormat="1" applyFont="1" applyBorder="1" applyAlignment="1">
      <alignment horizontal="right"/>
    </xf>
    <xf numFmtId="0" fontId="27" fillId="0" borderId="0" xfId="5" applyFont="1" applyBorder="1"/>
    <xf numFmtId="164" fontId="27" fillId="0" borderId="0" xfId="3" applyNumberFormat="1" applyFont="1"/>
    <xf numFmtId="0" fontId="0" fillId="0" borderId="0" xfId="0" applyAlignment="1">
      <alignment wrapText="1"/>
    </xf>
    <xf numFmtId="0" fontId="25" fillId="0" borderId="0" xfId="0" applyFont="1" applyAlignment="1">
      <alignment vertical="center"/>
    </xf>
    <xf numFmtId="0" fontId="5" fillId="0" borderId="0" xfId="5" applyBorder="1"/>
    <xf numFmtId="0" fontId="32" fillId="0" borderId="0" xfId="5" applyFont="1" applyBorder="1"/>
    <xf numFmtId="0" fontId="26" fillId="0" borderId="0" xfId="5" applyFont="1" applyBorder="1"/>
    <xf numFmtId="0" fontId="24" fillId="0" borderId="0" xfId="0" applyFont="1"/>
    <xf numFmtId="0" fontId="0" fillId="0" borderId="0" xfId="0" applyFont="1"/>
    <xf numFmtId="0" fontId="36" fillId="0" borderId="0" xfId="8" applyAlignment="1" applyProtection="1"/>
    <xf numFmtId="0" fontId="4" fillId="0" borderId="0" xfId="0" applyFont="1" applyBorder="1"/>
    <xf numFmtId="0" fontId="0" fillId="0" borderId="0" xfId="0" applyFont="1" applyBorder="1"/>
    <xf numFmtId="0" fontId="0" fillId="0" borderId="0" xfId="0" applyFill="1"/>
    <xf numFmtId="3" fontId="0" fillId="0" borderId="0" xfId="0" applyNumberFormat="1" applyFont="1"/>
    <xf numFmtId="3" fontId="0" fillId="0" borderId="0" xfId="0" applyNumberFormat="1"/>
    <xf numFmtId="3" fontId="38" fillId="0" borderId="0" xfId="0" applyNumberFormat="1" applyFont="1"/>
    <xf numFmtId="0" fontId="4" fillId="0" borderId="0" xfId="0" applyFont="1"/>
    <xf numFmtId="0" fontId="23" fillId="0" borderId="2" xfId="0" applyFont="1" applyBorder="1"/>
    <xf numFmtId="3" fontId="24" fillId="0" borderId="0" xfId="1" applyNumberFormat="1" applyFont="1" applyBorder="1"/>
    <xf numFmtId="0" fontId="24" fillId="0" borderId="1" xfId="0" applyFont="1" applyBorder="1"/>
    <xf numFmtId="9" fontId="38" fillId="0" borderId="0" xfId="0" applyNumberFormat="1" applyFont="1"/>
    <xf numFmtId="2" fontId="0" fillId="0" borderId="0" xfId="0" applyNumberFormat="1"/>
    <xf numFmtId="0" fontId="19" fillId="0" borderId="0" xfId="0" applyFont="1"/>
    <xf numFmtId="0" fontId="20" fillId="0" borderId="0" xfId="0" applyFont="1"/>
    <xf numFmtId="0" fontId="5" fillId="0" borderId="0" xfId="2" applyFont="1" applyAlignment="1"/>
    <xf numFmtId="1" fontId="27" fillId="0" borderId="0" xfId="2" applyNumberFormat="1" applyFont="1" applyFill="1"/>
    <xf numFmtId="0" fontId="40" fillId="0" borderId="0" xfId="2" applyFont="1"/>
    <xf numFmtId="0" fontId="41" fillId="0" borderId="0" xfId="0" applyFont="1"/>
    <xf numFmtId="0" fontId="42" fillId="0" borderId="0" xfId="0" applyFont="1"/>
    <xf numFmtId="0" fontId="43" fillId="0" borderId="0" xfId="0" applyFont="1" applyAlignment="1">
      <alignment horizontal="left" vertical="center" readingOrder="1"/>
    </xf>
    <xf numFmtId="0" fontId="3" fillId="0" borderId="0" xfId="0" applyFont="1" applyFill="1" applyAlignment="1">
      <alignment wrapText="1"/>
    </xf>
    <xf numFmtId="164" fontId="0" fillId="0" borderId="0" xfId="0" applyNumberFormat="1"/>
    <xf numFmtId="164" fontId="24" fillId="0" borderId="0" xfId="0" applyNumberFormat="1" applyFont="1"/>
    <xf numFmtId="0" fontId="36" fillId="0" borderId="0" xfId="8" applyAlignment="1" applyProtection="1">
      <alignment vertical="center"/>
    </xf>
    <xf numFmtId="0" fontId="45" fillId="0" borderId="0" xfId="0" applyFont="1"/>
    <xf numFmtId="0" fontId="0" fillId="0" borderId="0" xfId="0" applyBorder="1"/>
    <xf numFmtId="0" fontId="46" fillId="0" borderId="0" xfId="0" applyFont="1"/>
    <xf numFmtId="0" fontId="47" fillId="0" borderId="0" xfId="0" applyFont="1"/>
    <xf numFmtId="0" fontId="48" fillId="0" borderId="0" xfId="0" applyFont="1"/>
    <xf numFmtId="0" fontId="49" fillId="0" borderId="0" xfId="0" applyFont="1"/>
    <xf numFmtId="0" fontId="50" fillId="0" borderId="0" xfId="0" applyFont="1"/>
    <xf numFmtId="164" fontId="49" fillId="0" borderId="0" xfId="1" applyNumberFormat="1" applyFont="1"/>
    <xf numFmtId="0" fontId="51" fillId="0" borderId="0" xfId="0" applyFont="1" applyBorder="1"/>
    <xf numFmtId="0" fontId="37" fillId="0" borderId="0" xfId="0" applyFont="1" applyBorder="1"/>
    <xf numFmtId="0" fontId="0" fillId="0" borderId="0" xfId="0" applyBorder="1" applyAlignment="1">
      <alignment horizontal="right"/>
    </xf>
    <xf numFmtId="0" fontId="4" fillId="0" borderId="0" xfId="0" applyFont="1" applyBorder="1" applyAlignment="1">
      <alignment horizontal="right"/>
    </xf>
    <xf numFmtId="164" fontId="0" fillId="0" borderId="0" xfId="1" applyNumberFormat="1" applyFont="1" applyBorder="1"/>
    <xf numFmtId="164" fontId="0" fillId="0" borderId="0" xfId="1" applyNumberFormat="1" applyFont="1"/>
    <xf numFmtId="0" fontId="2" fillId="0" borderId="0" xfId="0" applyFont="1" applyFill="1"/>
    <xf numFmtId="164" fontId="0" fillId="0" borderId="0" xfId="0" applyNumberFormat="1" applyFont="1" applyFill="1"/>
    <xf numFmtId="164" fontId="4" fillId="0" borderId="0" xfId="0" applyNumberFormat="1" applyFont="1"/>
    <xf numFmtId="0" fontId="0" fillId="0" borderId="0" xfId="0" applyAlignment="1">
      <alignment horizontal="right"/>
    </xf>
    <xf numFmtId="43" fontId="0" fillId="0" borderId="0" xfId="1" applyNumberFormat="1" applyFont="1"/>
    <xf numFmtId="0" fontId="52" fillId="0" borderId="0" xfId="0" applyFont="1"/>
    <xf numFmtId="0" fontId="0" fillId="0" borderId="0" xfId="0" applyAlignment="1">
      <alignment horizontal="left"/>
    </xf>
    <xf numFmtId="0" fontId="0" fillId="0" borderId="0" xfId="0" applyNumberFormat="1"/>
    <xf numFmtId="0" fontId="24" fillId="0" borderId="0" xfId="0" applyFont="1" applyAlignment="1">
      <alignment horizontal="right"/>
    </xf>
    <xf numFmtId="164" fontId="24" fillId="0" borderId="0" xfId="1" applyNumberFormat="1" applyFont="1"/>
    <xf numFmtId="0" fontId="57" fillId="0" borderId="0" xfId="4" applyFont="1" applyAlignment="1" applyProtection="1"/>
    <xf numFmtId="0" fontId="40" fillId="0" borderId="0" xfId="5" applyFont="1"/>
    <xf numFmtId="0" fontId="59" fillId="0" borderId="0" xfId="4" applyFont="1" applyAlignment="1" applyProtection="1"/>
    <xf numFmtId="164" fontId="27" fillId="0" borderId="1" xfId="3" applyNumberFormat="1" applyFont="1" applyFill="1" applyBorder="1" applyAlignment="1">
      <alignment horizontal="right"/>
    </xf>
    <xf numFmtId="0" fontId="17" fillId="0" borderId="0" xfId="0" applyFont="1" applyAlignment="1">
      <alignment horizontal="left" vertical="top"/>
    </xf>
    <xf numFmtId="0" fontId="24" fillId="0" borderId="1" xfId="2" applyFont="1" applyFill="1" applyBorder="1"/>
    <xf numFmtId="164" fontId="27" fillId="0" borderId="1" xfId="3" applyNumberFormat="1" applyFont="1" applyBorder="1" applyAlignment="1">
      <alignment horizontal="right"/>
    </xf>
    <xf numFmtId="164" fontId="27" fillId="0" borderId="1" xfId="3" applyNumberFormat="1" applyFont="1" applyBorder="1"/>
    <xf numFmtId="164" fontId="24" fillId="0" borderId="1" xfId="0" applyNumberFormat="1" applyFont="1" applyBorder="1"/>
    <xf numFmtId="0" fontId="24" fillId="0" borderId="1" xfId="0" applyFont="1" applyBorder="1" applyAlignment="1">
      <alignment horizontal="right"/>
    </xf>
    <xf numFmtId="164" fontId="24" fillId="0" borderId="1" xfId="1" applyNumberFormat="1" applyFont="1" applyBorder="1"/>
    <xf numFmtId="1" fontId="27" fillId="0" borderId="1" xfId="2" applyNumberFormat="1" applyFont="1" applyFill="1" applyBorder="1"/>
    <xf numFmtId="0" fontId="17" fillId="0" borderId="0" xfId="0" applyFont="1" applyAlignment="1">
      <alignment vertical="center" wrapText="1"/>
    </xf>
    <xf numFmtId="0" fontId="19" fillId="0" borderId="0" xfId="0" applyFont="1" applyAlignment="1">
      <alignment wrapText="1"/>
    </xf>
    <xf numFmtId="0" fontId="0" fillId="0" borderId="0" xfId="0" applyAlignment="1">
      <alignment wrapText="1"/>
    </xf>
    <xf numFmtId="0" fontId="17" fillId="0" borderId="0" xfId="0" applyFont="1" applyAlignment="1">
      <alignment horizontal="left" vertical="top" wrapText="1"/>
    </xf>
    <xf numFmtId="0" fontId="17" fillId="0" borderId="0" xfId="0" applyFont="1" applyAlignment="1">
      <alignment horizontal="left" wrapText="1"/>
    </xf>
    <xf numFmtId="0" fontId="25" fillId="0" borderId="0" xfId="0" applyFont="1" applyAlignment="1">
      <alignment vertical="center" wrapText="1"/>
    </xf>
    <xf numFmtId="0" fontId="19" fillId="0" borderId="0" xfId="0" applyFont="1" applyAlignment="1">
      <alignment wrapText="1"/>
    </xf>
    <xf numFmtId="0" fontId="0" fillId="0" borderId="0" xfId="0" applyAlignment="1">
      <alignment wrapText="1"/>
    </xf>
    <xf numFmtId="0" fontId="35" fillId="0" borderId="0" xfId="0" applyFont="1" applyAlignment="1">
      <alignment wrapText="1"/>
    </xf>
    <xf numFmtId="0" fontId="28" fillId="0" borderId="0" xfId="0" applyFont="1" applyAlignment="1">
      <alignment wrapText="1"/>
    </xf>
    <xf numFmtId="0" fontId="44" fillId="0" borderId="0" xfId="0" applyFont="1" applyAlignment="1">
      <alignment wrapText="1"/>
    </xf>
    <xf numFmtId="0" fontId="25" fillId="0" borderId="0" xfId="0" applyFont="1" applyAlignment="1">
      <alignment horizontal="left" vertical="top" wrapText="1"/>
    </xf>
    <xf numFmtId="0" fontId="57" fillId="0" borderId="0" xfId="4" applyFont="1" applyAlignment="1" applyProtection="1">
      <alignment vertical="top"/>
    </xf>
    <xf numFmtId="0" fontId="61" fillId="0" borderId="0" xfId="2" applyFont="1" applyBorder="1" applyAlignment="1">
      <alignment horizontal="left" vertical="top" wrapText="1"/>
    </xf>
    <xf numFmtId="164" fontId="61" fillId="0" borderId="0" xfId="3" applyNumberFormat="1" applyFont="1" applyFill="1" applyAlignment="1">
      <alignment horizontal="right"/>
    </xf>
    <xf numFmtId="164" fontId="61" fillId="0" borderId="0" xfId="3" applyNumberFormat="1" applyFont="1" applyAlignment="1">
      <alignment horizontal="right"/>
    </xf>
    <xf numFmtId="0" fontId="61" fillId="0" borderId="1" xfId="2" applyFont="1" applyBorder="1" applyAlignment="1">
      <alignment horizontal="left" vertical="top" wrapText="1"/>
    </xf>
    <xf numFmtId="164" fontId="61" fillId="0" borderId="1" xfId="3" applyNumberFormat="1" applyFont="1" applyFill="1" applyBorder="1" applyAlignment="1">
      <alignment horizontal="right"/>
    </xf>
    <xf numFmtId="164" fontId="61" fillId="0" borderId="1" xfId="3" applyNumberFormat="1" applyFont="1" applyBorder="1" applyAlignment="1">
      <alignment horizontal="right"/>
    </xf>
    <xf numFmtId="0" fontId="60" fillId="0" borderId="2" xfId="2" applyFont="1" applyBorder="1" applyAlignment="1">
      <alignment horizontal="right" wrapText="1"/>
    </xf>
    <xf numFmtId="0" fontId="60" fillId="0" borderId="2" xfId="2" applyFont="1" applyBorder="1" applyAlignment="1">
      <alignment horizontal="left" wrapText="1"/>
    </xf>
    <xf numFmtId="164" fontId="61" fillId="0" borderId="0" xfId="3" applyNumberFormat="1" applyFont="1" applyFill="1" applyAlignment="1">
      <alignment horizontal="center"/>
    </xf>
    <xf numFmtId="164" fontId="61" fillId="0" borderId="0" xfId="3" applyNumberFormat="1" applyFont="1" applyAlignment="1">
      <alignment horizontal="center"/>
    </xf>
    <xf numFmtId="164" fontId="61" fillId="0" borderId="1" xfId="3" applyNumberFormat="1" applyFont="1" applyFill="1" applyBorder="1" applyAlignment="1">
      <alignment horizontal="center"/>
    </xf>
    <xf numFmtId="164" fontId="61" fillId="0" borderId="1" xfId="3" applyNumberFormat="1" applyFont="1" applyBorder="1" applyAlignment="1">
      <alignment horizontal="center"/>
    </xf>
    <xf numFmtId="164" fontId="61" fillId="0" borderId="0" xfId="3" applyNumberFormat="1" applyFont="1" applyBorder="1" applyAlignment="1">
      <alignment horizontal="right"/>
    </xf>
    <xf numFmtId="0" fontId="26" fillId="0" borderId="2" xfId="2" applyFont="1" applyBorder="1" applyAlignment="1">
      <alignment horizontal="right" wrapText="1"/>
    </xf>
    <xf numFmtId="0" fontId="26" fillId="0" borderId="2" xfId="2" applyFont="1" applyFill="1" applyBorder="1" applyAlignment="1">
      <alignment horizontal="right" wrapText="1"/>
    </xf>
    <xf numFmtId="0" fontId="26" fillId="0" borderId="2" xfId="2" applyFont="1" applyBorder="1" applyAlignment="1">
      <alignment horizontal="right"/>
    </xf>
    <xf numFmtId="0" fontId="26" fillId="0" borderId="2" xfId="0" applyFont="1" applyFill="1" applyBorder="1" applyAlignment="1">
      <alignment horizontal="right"/>
    </xf>
    <xf numFmtId="0" fontId="23" fillId="0" borderId="2" xfId="0" applyFont="1" applyBorder="1" applyAlignment="1">
      <alignment horizontal="right"/>
    </xf>
    <xf numFmtId="164" fontId="23" fillId="0" borderId="2" xfId="0" applyNumberFormat="1" applyFont="1" applyBorder="1" applyAlignment="1">
      <alignment horizontal="right" wrapText="1"/>
    </xf>
    <xf numFmtId="0" fontId="23" fillId="0" borderId="2" xfId="0" applyFont="1" applyBorder="1" applyAlignment="1">
      <alignment horizontal="right" wrapText="1"/>
    </xf>
    <xf numFmtId="164" fontId="23" fillId="0" borderId="2" xfId="0" applyNumberFormat="1" applyFont="1" applyBorder="1" applyAlignment="1">
      <alignment horizontal="right"/>
    </xf>
    <xf numFmtId="0" fontId="23" fillId="0" borderId="2" xfId="0" applyFont="1" applyBorder="1" applyAlignment="1">
      <alignment horizontal="left"/>
    </xf>
    <xf numFmtId="0" fontId="23" fillId="0" borderId="2" xfId="0" applyFont="1" applyBorder="1" applyAlignment="1">
      <alignment horizontal="left" wrapText="1"/>
    </xf>
    <xf numFmtId="0" fontId="6" fillId="0" borderId="0" xfId="2" applyFont="1" applyBorder="1"/>
    <xf numFmtId="0" fontId="23" fillId="0" borderId="0" xfId="0" applyFont="1" applyAlignment="1">
      <alignment horizontal="left" vertical="center"/>
    </xf>
    <xf numFmtId="0" fontId="28" fillId="0" borderId="0" xfId="0" applyFont="1" applyAlignment="1">
      <alignment horizontal="left"/>
    </xf>
    <xf numFmtId="165" fontId="27" fillId="0" borderId="0" xfId="1" applyNumberFormat="1" applyFont="1" applyFill="1" applyBorder="1"/>
    <xf numFmtId="165" fontId="24" fillId="0" borderId="1" xfId="1" applyNumberFormat="1" applyFont="1" applyBorder="1"/>
    <xf numFmtId="0" fontId="17" fillId="0" borderId="0" xfId="0" applyFont="1" applyAlignment="1">
      <alignment horizontal="left" vertical="top" wrapText="1"/>
    </xf>
    <xf numFmtId="0" fontId="28" fillId="0" borderId="0" xfId="0" applyFont="1" applyAlignment="1">
      <alignment wrapText="1"/>
    </xf>
    <xf numFmtId="0" fontId="0" fillId="0" borderId="0" xfId="0" applyAlignment="1">
      <alignment wrapText="1"/>
    </xf>
    <xf numFmtId="0" fontId="17" fillId="0" borderId="0" xfId="0" applyFont="1" applyAlignment="1">
      <alignment vertical="center"/>
    </xf>
    <xf numFmtId="0" fontId="17" fillId="0" borderId="0" xfId="0" applyFont="1" applyAlignment="1">
      <alignment horizontal="left" vertical="center" wrapText="1"/>
    </xf>
    <xf numFmtId="0" fontId="0" fillId="0" borderId="0" xfId="0" applyAlignment="1">
      <alignment wrapText="1"/>
    </xf>
    <xf numFmtId="0" fontId="19" fillId="0" borderId="0" xfId="0" applyFont="1" applyAlignment="1">
      <alignment wrapText="1"/>
    </xf>
    <xf numFmtId="0" fontId="28" fillId="0" borderId="0" xfId="0" applyFont="1" applyAlignment="1">
      <alignment wrapText="1"/>
    </xf>
    <xf numFmtId="0" fontId="0" fillId="0" borderId="0" xfId="0" applyAlignment="1">
      <alignment wrapText="1"/>
    </xf>
    <xf numFmtId="0" fontId="26" fillId="0" borderId="2" xfId="2" applyFont="1" applyFill="1" applyBorder="1" applyAlignment="1">
      <alignment horizontal="right"/>
    </xf>
    <xf numFmtId="0" fontId="17" fillId="0" borderId="0" xfId="0" applyFont="1" applyAlignment="1">
      <alignment vertical="center"/>
    </xf>
    <xf numFmtId="0" fontId="23" fillId="0" borderId="0" xfId="0" applyFont="1" applyAlignment="1">
      <alignment vertical="center" wrapText="1"/>
    </xf>
    <xf numFmtId="0" fontId="28" fillId="0" borderId="0" xfId="0" applyFont="1" applyAlignment="1">
      <alignment wrapText="1"/>
    </xf>
    <xf numFmtId="0" fontId="17" fillId="0" borderId="0" xfId="0" applyFont="1" applyAlignment="1">
      <alignment horizontal="left" vertical="top" wrapText="1"/>
    </xf>
    <xf numFmtId="0" fontId="5" fillId="0" borderId="0" xfId="5"/>
    <xf numFmtId="164" fontId="61" fillId="0" borderId="0" xfId="3" applyNumberFormat="1" applyFont="1" applyFill="1" applyAlignment="1">
      <alignment horizontal="right" vertical="center"/>
    </xf>
    <xf numFmtId="164" fontId="61" fillId="0" borderId="1" xfId="3" applyNumberFormat="1" applyFont="1" applyFill="1" applyBorder="1" applyAlignment="1">
      <alignment horizontal="right" vertical="center"/>
    </xf>
    <xf numFmtId="166" fontId="61" fillId="0" borderId="0" xfId="3" applyNumberFormat="1" applyFont="1" applyBorder="1" applyAlignment="1">
      <alignment horizontal="right"/>
    </xf>
    <xf numFmtId="166" fontId="61" fillId="0" borderId="1" xfId="3" applyNumberFormat="1" applyFont="1" applyBorder="1" applyAlignment="1">
      <alignment horizontal="right"/>
    </xf>
    <xf numFmtId="1" fontId="61" fillId="0" borderId="0" xfId="3" applyNumberFormat="1" applyFont="1" applyBorder="1" applyAlignment="1">
      <alignment horizontal="right"/>
    </xf>
    <xf numFmtId="1" fontId="24" fillId="0" borderId="0" xfId="2" applyNumberFormat="1" applyFont="1" applyFill="1" applyBorder="1" applyAlignment="1">
      <alignment horizontal="right" indent="1"/>
    </xf>
    <xf numFmtId="164" fontId="24" fillId="0" borderId="0" xfId="3" applyNumberFormat="1" applyFont="1" applyFill="1" applyBorder="1" applyAlignment="1">
      <alignment horizontal="right" indent="1"/>
    </xf>
    <xf numFmtId="0" fontId="24" fillId="0" borderId="0" xfId="2" applyFont="1" applyFill="1" applyBorder="1" applyAlignment="1">
      <alignment horizontal="right" indent="1"/>
    </xf>
    <xf numFmtId="164" fontId="24" fillId="0" borderId="0" xfId="2" applyNumberFormat="1" applyFont="1" applyFill="1" applyBorder="1" applyAlignment="1">
      <alignment horizontal="right" indent="1"/>
    </xf>
    <xf numFmtId="164" fontId="24" fillId="0" borderId="1" xfId="3" applyNumberFormat="1" applyFont="1" applyFill="1" applyBorder="1" applyAlignment="1">
      <alignment horizontal="right" indent="1"/>
    </xf>
    <xf numFmtId="0" fontId="24" fillId="0" borderId="1" xfId="2" applyFont="1" applyFill="1" applyBorder="1" applyAlignment="1">
      <alignment horizontal="right" indent="1"/>
    </xf>
    <xf numFmtId="0" fontId="23" fillId="0" borderId="5" xfId="0" applyFont="1" applyBorder="1"/>
    <xf numFmtId="0" fontId="24" fillId="0" borderId="3" xfId="0" applyFont="1" applyBorder="1"/>
    <xf numFmtId="0" fontId="24" fillId="0" borderId="4" xfId="0" applyFont="1" applyBorder="1"/>
    <xf numFmtId="3" fontId="24" fillId="0" borderId="1" xfId="1" applyNumberFormat="1" applyFont="1" applyBorder="1"/>
    <xf numFmtId="0" fontId="26" fillId="0" borderId="5" xfId="5" applyFont="1" applyBorder="1"/>
    <xf numFmtId="0" fontId="27" fillId="0" borderId="3" xfId="5" applyFont="1" applyBorder="1"/>
    <xf numFmtId="0" fontId="27" fillId="0" borderId="4" xfId="5" applyFont="1" applyBorder="1"/>
    <xf numFmtId="0" fontId="26" fillId="0" borderId="5" xfId="5" applyFont="1" applyBorder="1" applyAlignment="1">
      <alignment wrapText="1"/>
    </xf>
    <xf numFmtId="0" fontId="26" fillId="0" borderId="5" xfId="5" applyFont="1" applyBorder="1" applyAlignment="1">
      <alignment horizontal="left"/>
    </xf>
    <xf numFmtId="0" fontId="26" fillId="0" borderId="5" xfId="5" applyFont="1" applyBorder="1" applyAlignment="1">
      <alignment horizontal="left" wrapText="1"/>
    </xf>
    <xf numFmtId="164" fontId="27" fillId="0" borderId="3" xfId="3" applyNumberFormat="1" applyFont="1" applyBorder="1"/>
    <xf numFmtId="164" fontId="27" fillId="0" borderId="4" xfId="3" applyNumberFormat="1" applyFont="1" applyBorder="1"/>
    <xf numFmtId="164" fontId="27" fillId="0" borderId="0" xfId="3" applyNumberFormat="1" applyFont="1" applyAlignment="1">
      <alignment horizontal="right"/>
    </xf>
    <xf numFmtId="0" fontId="26" fillId="0" borderId="5" xfId="2" applyFont="1" applyBorder="1" applyAlignment="1">
      <alignment horizontal="left" wrapText="1"/>
    </xf>
    <xf numFmtId="0" fontId="27" fillId="0" borderId="3" xfId="2" applyFont="1" applyBorder="1"/>
    <xf numFmtId="0" fontId="27" fillId="0" borderId="4" xfId="2" applyFont="1" applyBorder="1"/>
    <xf numFmtId="0" fontId="26" fillId="0" borderId="5" xfId="2" applyFont="1" applyFill="1" applyBorder="1" applyAlignment="1">
      <alignment horizontal="left" wrapText="1"/>
    </xf>
    <xf numFmtId="0" fontId="27" fillId="0" borderId="3" xfId="5" applyFont="1" applyFill="1" applyBorder="1"/>
    <xf numFmtId="0" fontId="27" fillId="0" borderId="3" xfId="2" applyFont="1" applyFill="1" applyBorder="1"/>
    <xf numFmtId="0" fontId="27" fillId="0" borderId="4" xfId="5" applyFont="1" applyFill="1" applyBorder="1"/>
    <xf numFmtId="0" fontId="27" fillId="0" borderId="4" xfId="2" applyFont="1" applyFill="1" applyBorder="1"/>
    <xf numFmtId="0" fontId="26" fillId="0" borderId="5" xfId="2" applyFont="1" applyBorder="1" applyAlignment="1">
      <alignment horizontal="left" vertical="center"/>
    </xf>
    <xf numFmtId="0" fontId="27" fillId="0" borderId="3" xfId="2" applyFont="1" applyBorder="1" applyAlignment="1">
      <alignment horizontal="left" vertical="center" wrapText="1"/>
    </xf>
    <xf numFmtId="0" fontId="27" fillId="0" borderId="4" xfId="2" applyFont="1" applyBorder="1" applyAlignment="1">
      <alignment horizontal="left" vertical="center" wrapText="1"/>
    </xf>
    <xf numFmtId="0" fontId="60" fillId="0" borderId="5" xfId="2" applyFont="1" applyBorder="1" applyAlignment="1">
      <alignment horizontal="left"/>
    </xf>
    <xf numFmtId="0" fontId="61" fillId="0" borderId="3" xfId="2" applyFont="1" applyBorder="1" applyAlignment="1">
      <alignment horizontal="left" vertical="center"/>
    </xf>
    <xf numFmtId="0" fontId="61" fillId="0" borderId="4" xfId="2" applyFont="1" applyBorder="1" applyAlignment="1">
      <alignment horizontal="left" vertical="center"/>
    </xf>
    <xf numFmtId="0" fontId="60" fillId="0" borderId="5" xfId="2" applyFont="1" applyBorder="1" applyAlignment="1">
      <alignment horizontal="left" wrapText="1"/>
    </xf>
    <xf numFmtId="0" fontId="61" fillId="0" borderId="3" xfId="2" applyFont="1" applyBorder="1" applyAlignment="1">
      <alignment horizontal="left" vertical="center" wrapText="1"/>
    </xf>
    <xf numFmtId="0" fontId="61" fillId="0" borderId="4" xfId="2" applyFont="1" applyBorder="1" applyAlignment="1">
      <alignment horizontal="left" vertical="center" wrapText="1"/>
    </xf>
    <xf numFmtId="0" fontId="61" fillId="0" borderId="3" xfId="2" applyFont="1" applyBorder="1" applyAlignment="1">
      <alignment horizontal="left" wrapText="1"/>
    </xf>
    <xf numFmtId="0" fontId="61" fillId="0" borderId="4" xfId="2" applyFont="1" applyBorder="1" applyAlignment="1">
      <alignment horizontal="left" wrapText="1"/>
    </xf>
    <xf numFmtId="0" fontId="61" fillId="0" borderId="4" xfId="2" applyFont="1" applyFill="1" applyBorder="1" applyAlignment="1">
      <alignment horizontal="left" vertical="center" wrapText="1"/>
    </xf>
    <xf numFmtId="0" fontId="61" fillId="0" borderId="3" xfId="2" applyFont="1" applyFill="1" applyBorder="1" applyAlignment="1">
      <alignment horizontal="left" vertical="center" wrapText="1"/>
    </xf>
    <xf numFmtId="0" fontId="60" fillId="0" borderId="5" xfId="2" applyFont="1" applyBorder="1" applyAlignment="1">
      <alignment wrapText="1"/>
    </xf>
    <xf numFmtId="0" fontId="23" fillId="0" borderId="3" xfId="0" applyFont="1" applyBorder="1" applyAlignment="1">
      <alignment wrapText="1"/>
    </xf>
    <xf numFmtId="0" fontId="23" fillId="0" borderId="4" xfId="0" applyFont="1" applyBorder="1" applyAlignment="1">
      <alignment wrapText="1"/>
    </xf>
    <xf numFmtId="0" fontId="26" fillId="0" borderId="5" xfId="2" applyFont="1" applyFill="1" applyBorder="1" applyAlignment="1">
      <alignment wrapText="1"/>
    </xf>
    <xf numFmtId="1" fontId="27" fillId="0" borderId="3" xfId="2" applyNumberFormat="1" applyFont="1" applyFill="1" applyBorder="1"/>
    <xf numFmtId="1" fontId="27" fillId="0" borderId="4" xfId="2" applyNumberFormat="1" applyFont="1" applyFill="1" applyBorder="1"/>
    <xf numFmtId="0" fontId="23" fillId="0" borderId="2" xfId="0" applyFont="1" applyBorder="1" applyAlignment="1"/>
    <xf numFmtId="0" fontId="0" fillId="0" borderId="0" xfId="0" applyAlignment="1">
      <alignment horizontal="left" wrapText="1"/>
    </xf>
    <xf numFmtId="0" fontId="57" fillId="0" borderId="0" xfId="4" applyFont="1" applyAlignment="1" applyProtection="1">
      <alignment horizontal="left" wrapText="1"/>
    </xf>
    <xf numFmtId="0" fontId="57" fillId="0" borderId="0" xfId="4" applyFont="1" applyAlignment="1" applyProtection="1">
      <alignment horizontal="left"/>
    </xf>
    <xf numFmtId="0" fontId="68" fillId="0" borderId="0" xfId="7" applyFont="1" applyAlignment="1" applyProtection="1">
      <alignment horizontal="left"/>
    </xf>
    <xf numFmtId="0" fontId="19" fillId="0" borderId="0" xfId="0" applyFont="1" applyBorder="1" applyAlignment="1">
      <alignment horizontal="left" wrapText="1"/>
    </xf>
    <xf numFmtId="0" fontId="20" fillId="0" borderId="0" xfId="7" applyFont="1" applyAlignment="1" applyProtection="1">
      <alignment horizontal="left" wrapText="1"/>
    </xf>
    <xf numFmtId="0" fontId="63" fillId="2" borderId="0" xfId="0" applyFont="1" applyFill="1" applyAlignment="1">
      <alignment horizontal="left" vertical="center" wrapText="1"/>
    </xf>
    <xf numFmtId="0" fontId="65" fillId="2" borderId="0" xfId="0" applyFont="1" applyFill="1" applyAlignment="1">
      <alignment horizontal="left" vertical="center" wrapText="1"/>
    </xf>
    <xf numFmtId="0" fontId="66" fillId="2" borderId="0" xfId="0" applyFont="1" applyFill="1" applyAlignment="1">
      <alignment horizontal="left" vertical="center" wrapText="1"/>
    </xf>
    <xf numFmtId="0" fontId="0" fillId="0" borderId="0" xfId="0" applyAlignment="1">
      <alignment horizontal="center" wrapText="1"/>
    </xf>
    <xf numFmtId="0" fontId="54" fillId="0" borderId="0" xfId="0" applyFont="1" applyBorder="1" applyAlignment="1">
      <alignment vertical="center" wrapText="1"/>
    </xf>
    <xf numFmtId="0" fontId="19" fillId="0" borderId="0" xfId="0" applyFont="1" applyBorder="1" applyAlignment="1">
      <alignment wrapText="1"/>
    </xf>
    <xf numFmtId="0" fontId="17" fillId="0" borderId="0" xfId="0" applyFont="1" applyAlignment="1">
      <alignment vertical="center" wrapText="1"/>
    </xf>
    <xf numFmtId="0" fontId="19" fillId="0" borderId="0" xfId="0" applyFont="1" applyAlignment="1">
      <alignment wrapText="1"/>
    </xf>
    <xf numFmtId="0" fontId="23" fillId="0" borderId="1" xfId="0" applyFont="1" applyBorder="1" applyAlignment="1">
      <alignment horizontal="left" vertical="center" wrapText="1"/>
    </xf>
    <xf numFmtId="0" fontId="17" fillId="0" borderId="0" xfId="0" applyFont="1" applyAlignment="1">
      <alignment horizontal="left" vertical="center"/>
    </xf>
    <xf numFmtId="0" fontId="17" fillId="0" borderId="0" xfId="0" applyFont="1" applyBorder="1" applyAlignment="1">
      <alignment horizontal="left" vertical="center" wrapText="1"/>
    </xf>
    <xf numFmtId="0" fontId="54" fillId="0" borderId="0" xfId="0" applyFont="1" applyBorder="1" applyAlignment="1">
      <alignment horizontal="left" vertical="center" wrapText="1"/>
    </xf>
    <xf numFmtId="0" fontId="54" fillId="0" borderId="0" xfId="0" applyFont="1" applyAlignment="1">
      <alignment horizontal="left" vertical="center" wrapText="1"/>
    </xf>
    <xf numFmtId="0" fontId="17" fillId="0" borderId="0" xfId="0" applyFont="1" applyAlignment="1">
      <alignment vertical="center"/>
    </xf>
    <xf numFmtId="0" fontId="54" fillId="0" borderId="0" xfId="0" applyFont="1" applyAlignment="1">
      <alignment vertical="center"/>
    </xf>
    <xf numFmtId="0" fontId="56" fillId="0" borderId="0" xfId="0" applyFont="1" applyBorder="1" applyAlignment="1">
      <alignment vertical="center" wrapText="1"/>
    </xf>
    <xf numFmtId="0" fontId="17" fillId="0" borderId="0" xfId="0" applyFont="1" applyAlignment="1">
      <alignment horizontal="left" vertical="center" wrapText="1"/>
    </xf>
    <xf numFmtId="0" fontId="23" fillId="0" borderId="0" xfId="0" applyFont="1" applyAlignment="1">
      <alignment wrapText="1"/>
    </xf>
    <xf numFmtId="0" fontId="35" fillId="0" borderId="0" xfId="0" applyFont="1" applyAlignment="1">
      <alignment wrapText="1"/>
    </xf>
    <xf numFmtId="0" fontId="23" fillId="0" borderId="1" xfId="0" applyFont="1" applyBorder="1" applyAlignment="1">
      <alignment horizontal="left" wrapText="1"/>
    </xf>
    <xf numFmtId="0" fontId="23" fillId="0" borderId="0" xfId="0" applyFont="1" applyAlignment="1">
      <alignment vertical="center" wrapText="1"/>
    </xf>
    <xf numFmtId="0" fontId="28" fillId="0" borderId="0" xfId="0" applyFont="1" applyAlignment="1">
      <alignment wrapText="1"/>
    </xf>
    <xf numFmtId="0" fontId="0" fillId="0" borderId="0" xfId="0" applyAlignment="1">
      <alignment wrapText="1"/>
    </xf>
    <xf numFmtId="0" fontId="17" fillId="0" borderId="0" xfId="0" applyFont="1" applyAlignment="1">
      <alignment horizontal="left" wrapText="1"/>
    </xf>
    <xf numFmtId="0" fontId="5" fillId="0" borderId="0" xfId="5"/>
    <xf numFmtId="0" fontId="23" fillId="0" borderId="0" xfId="0" applyFont="1" applyAlignment="1">
      <alignment horizontal="left" vertical="center" wrapText="1"/>
    </xf>
    <xf numFmtId="0" fontId="15" fillId="0" borderId="0" xfId="0" applyFont="1" applyAlignment="1">
      <alignment vertical="center"/>
    </xf>
    <xf numFmtId="0" fontId="25" fillId="0" borderId="0" xfId="0" applyFont="1" applyAlignment="1">
      <alignment vertical="center" wrapText="1"/>
    </xf>
    <xf numFmtId="0" fontId="25" fillId="0" borderId="0" xfId="0" applyFont="1" applyAlignment="1">
      <alignment vertical="center"/>
    </xf>
    <xf numFmtId="0" fontId="26" fillId="0" borderId="0" xfId="5" applyFont="1" applyAlignment="1">
      <alignment vertical="center" wrapText="1"/>
    </xf>
    <xf numFmtId="0" fontId="44" fillId="0" borderId="0" xfId="0" applyFont="1" applyAlignment="1">
      <alignment vertical="center" wrapText="1"/>
    </xf>
    <xf numFmtId="0" fontId="26" fillId="0" borderId="0" xfId="5" applyFont="1" applyAlignment="1">
      <alignment wrapText="1"/>
    </xf>
    <xf numFmtId="0" fontId="44" fillId="0" borderId="0" xfId="0" applyFont="1" applyAlignment="1">
      <alignment wrapText="1"/>
    </xf>
    <xf numFmtId="0" fontId="26" fillId="0" borderId="1" xfId="5" applyFont="1" applyBorder="1" applyAlignment="1">
      <alignment horizontal="left" wrapText="1"/>
    </xf>
    <xf numFmtId="0" fontId="25" fillId="0" borderId="0" xfId="0" applyFont="1" applyAlignment="1">
      <alignment horizontal="left" vertical="top" wrapText="1"/>
    </xf>
    <xf numFmtId="0" fontId="0" fillId="0" borderId="0" xfId="0" applyAlignment="1">
      <alignment vertical="center" wrapText="1"/>
    </xf>
    <xf numFmtId="0" fontId="23" fillId="0" borderId="1" xfId="0" applyFont="1" applyBorder="1" applyAlignment="1">
      <alignment horizontal="left"/>
    </xf>
    <xf numFmtId="0" fontId="23" fillId="0" borderId="2" xfId="0" applyFont="1" applyBorder="1" applyAlignment="1">
      <alignment horizontal="center"/>
    </xf>
    <xf numFmtId="0" fontId="17" fillId="0" borderId="0" xfId="0" applyFont="1"/>
    <xf numFmtId="0" fontId="24" fillId="0" borderId="6" xfId="0" applyFont="1" applyBorder="1" applyAlignment="1">
      <alignment horizontal="center"/>
    </xf>
    <xf numFmtId="0" fontId="17" fillId="0" borderId="0" xfId="0" applyFont="1" applyAlignment="1"/>
    <xf numFmtId="0" fontId="23" fillId="0" borderId="0" xfId="0" applyFont="1" applyBorder="1" applyAlignment="1">
      <alignment vertical="center" wrapText="1"/>
    </xf>
    <xf numFmtId="0" fontId="28" fillId="0" borderId="0" xfId="0" applyFont="1" applyBorder="1" applyAlignment="1">
      <alignment wrapText="1"/>
    </xf>
    <xf numFmtId="0" fontId="17" fillId="0" borderId="0" xfId="0" applyFont="1" applyBorder="1" applyAlignment="1">
      <alignment vertical="center"/>
    </xf>
    <xf numFmtId="0" fontId="21" fillId="0" borderId="7" xfId="0" applyFont="1" applyBorder="1" applyAlignment="1">
      <alignment vertical="center" wrapText="1"/>
    </xf>
    <xf numFmtId="0" fontId="21" fillId="0" borderId="7" xfId="0" applyFont="1" applyBorder="1" applyAlignment="1">
      <alignment horizontal="center" vertical="center" wrapText="1"/>
    </xf>
    <xf numFmtId="0" fontId="21" fillId="0" borderId="7" xfId="0" applyFont="1" applyBorder="1" applyAlignment="1">
      <alignment horizontal="right" wrapText="1"/>
    </xf>
    <xf numFmtId="0" fontId="21" fillId="3" borderId="7" xfId="0" applyFont="1" applyFill="1" applyBorder="1" applyAlignment="1">
      <alignment vertical="center" wrapText="1"/>
    </xf>
    <xf numFmtId="0" fontId="15" fillId="0" borderId="7" xfId="0" applyFont="1" applyBorder="1" applyAlignment="1">
      <alignment horizontal="left" vertical="center" wrapText="1" indent="1"/>
    </xf>
    <xf numFmtId="3" fontId="15" fillId="0" borderId="7" xfId="0" applyNumberFormat="1" applyFont="1" applyBorder="1" applyAlignment="1">
      <alignment horizontal="right" vertical="center" wrapText="1"/>
    </xf>
    <xf numFmtId="0" fontId="15" fillId="0" borderId="7" xfId="0" applyFont="1" applyBorder="1" applyAlignment="1">
      <alignment horizontal="right" vertical="center" wrapText="1"/>
    </xf>
    <xf numFmtId="0" fontId="21" fillId="0" borderId="7" xfId="0" applyFont="1" applyBorder="1" applyAlignment="1">
      <alignment horizontal="left" vertical="center" wrapText="1" indent="1"/>
    </xf>
    <xf numFmtId="3" fontId="21" fillId="0" borderId="7" xfId="0" applyNumberFormat="1" applyFont="1" applyBorder="1" applyAlignment="1">
      <alignment horizontal="right" vertical="center" wrapText="1"/>
    </xf>
    <xf numFmtId="0" fontId="71" fillId="2" borderId="7" xfId="0" applyFont="1" applyFill="1" applyBorder="1" applyAlignment="1">
      <alignment vertical="center" wrapText="1"/>
    </xf>
    <xf numFmtId="3" fontId="71" fillId="2" borderId="7" xfId="0" applyNumberFormat="1" applyFont="1" applyFill="1" applyBorder="1" applyAlignment="1">
      <alignment horizontal="right" vertical="center" wrapText="1"/>
    </xf>
    <xf numFmtId="0" fontId="21" fillId="0" borderId="7" xfId="0" applyFont="1" applyBorder="1" applyAlignment="1">
      <alignment horizontal="left" wrapText="1"/>
    </xf>
    <xf numFmtId="0" fontId="21" fillId="4" borderId="7" xfId="0" applyFont="1" applyFill="1" applyBorder="1" applyAlignment="1">
      <alignment horizontal="right" wrapText="1"/>
    </xf>
    <xf numFmtId="0" fontId="21" fillId="3" borderId="7" xfId="0" applyFont="1" applyFill="1" applyBorder="1" applyAlignment="1">
      <alignment vertical="center" wrapText="1"/>
    </xf>
    <xf numFmtId="0" fontId="21" fillId="3" borderId="7" xfId="0" applyFont="1" applyFill="1" applyBorder="1" applyAlignment="1">
      <alignment horizontal="center" vertical="center" wrapText="1"/>
    </xf>
    <xf numFmtId="0" fontId="15" fillId="0" borderId="7" xfId="0" applyFont="1" applyBorder="1" applyAlignment="1">
      <alignment vertical="center" wrapText="1"/>
    </xf>
    <xf numFmtId="3" fontId="15" fillId="4" borderId="7" xfId="0" applyNumberFormat="1" applyFont="1" applyFill="1" applyBorder="1" applyAlignment="1">
      <alignment horizontal="right" vertical="center" wrapText="1"/>
    </xf>
    <xf numFmtId="0" fontId="15" fillId="0" borderId="7" xfId="0" applyFont="1" applyBorder="1" applyAlignment="1">
      <alignment horizontal="left" vertical="center" wrapText="1"/>
    </xf>
    <xf numFmtId="0" fontId="15" fillId="4" borderId="7" xfId="0" applyFont="1" applyFill="1" applyBorder="1" applyAlignment="1">
      <alignment horizontal="right" vertical="center" wrapText="1"/>
    </xf>
    <xf numFmtId="0" fontId="22" fillId="0" borderId="7" xfId="0" applyFont="1" applyBorder="1" applyAlignment="1">
      <alignment wrapText="1"/>
    </xf>
    <xf numFmtId="0" fontId="16" fillId="3" borderId="7" xfId="0" applyFont="1" applyFill="1" applyBorder="1" applyAlignment="1">
      <alignment vertical="center" wrapText="1"/>
    </xf>
    <xf numFmtId="0" fontId="15" fillId="3" borderId="7" xfId="0" applyFont="1" applyFill="1" applyBorder="1" applyAlignment="1">
      <alignment horizontal="right" vertical="center" wrapText="1"/>
    </xf>
    <xf numFmtId="0" fontId="16" fillId="0" borderId="7" xfId="0" applyFont="1" applyBorder="1" applyAlignment="1">
      <alignment vertical="center" wrapText="1"/>
    </xf>
    <xf numFmtId="0" fontId="72" fillId="3" borderId="7" xfId="0" applyFont="1" applyFill="1" applyBorder="1" applyAlignment="1">
      <alignment horizontal="left" vertical="center" wrapText="1" indent="2"/>
    </xf>
    <xf numFmtId="0" fontId="72" fillId="3" borderId="7" xfId="0" applyFont="1" applyFill="1" applyBorder="1" applyAlignment="1">
      <alignment horizontal="right" vertical="center" wrapText="1"/>
    </xf>
    <xf numFmtId="0" fontId="16" fillId="3" borderId="7" xfId="0" applyFont="1" applyFill="1" applyBorder="1" applyAlignment="1">
      <alignment horizontal="right" vertical="center" wrapText="1"/>
    </xf>
    <xf numFmtId="0" fontId="16" fillId="3" borderId="8" xfId="0" applyFont="1" applyFill="1" applyBorder="1" applyAlignment="1">
      <alignment horizontal="left" vertical="top" wrapText="1"/>
    </xf>
    <xf numFmtId="0" fontId="16" fillId="3" borderId="9" xfId="0" applyFont="1" applyFill="1" applyBorder="1" applyAlignment="1">
      <alignment horizontal="left" vertical="top" wrapText="1"/>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6" fillId="3" borderId="0" xfId="0" applyFont="1" applyFill="1" applyBorder="1" applyAlignment="1">
      <alignment horizontal="left" vertical="top" wrapText="1"/>
    </xf>
    <xf numFmtId="0" fontId="22" fillId="0" borderId="7" xfId="0" applyFont="1" applyBorder="1" applyAlignment="1">
      <alignment horizontal="right" wrapText="1"/>
    </xf>
    <xf numFmtId="0" fontId="23" fillId="0" borderId="0" xfId="0" applyFont="1" applyBorder="1" applyAlignment="1">
      <alignment vertical="center"/>
    </xf>
    <xf numFmtId="0" fontId="21" fillId="0" borderId="7" xfId="0" applyFont="1" applyBorder="1" applyAlignment="1">
      <alignment wrapText="1"/>
    </xf>
    <xf numFmtId="0" fontId="21" fillId="0" borderId="7" xfId="0" applyFont="1" applyBorder="1" applyAlignment="1">
      <alignment horizontal="center" wrapText="1"/>
    </xf>
    <xf numFmtId="0" fontId="15" fillId="0" borderId="7" xfId="0" applyFont="1" applyBorder="1" applyAlignment="1">
      <alignment horizontal="left" vertical="center" wrapText="1" indent="2"/>
    </xf>
    <xf numFmtId="3" fontId="15" fillId="0" borderId="7" xfId="0" applyNumberFormat="1" applyFont="1" applyBorder="1" applyAlignment="1">
      <alignment horizontal="right" vertical="center" wrapText="1" indent="10"/>
    </xf>
    <xf numFmtId="0" fontId="15" fillId="0" borderId="7" xfId="0" applyFont="1" applyBorder="1" applyAlignment="1">
      <alignment horizontal="right" vertical="center" wrapText="1" indent="10"/>
    </xf>
    <xf numFmtId="0" fontId="15" fillId="0" borderId="7" xfId="0" applyFont="1" applyBorder="1" applyAlignment="1">
      <alignment horizontal="center" vertical="center" wrapText="1"/>
    </xf>
    <xf numFmtId="0" fontId="23" fillId="0" borderId="0" xfId="0" applyFont="1" applyBorder="1" applyAlignment="1">
      <alignment horizontal="left" vertical="center" wrapText="1"/>
    </xf>
    <xf numFmtId="0" fontId="17" fillId="0" borderId="0" xfId="0" applyFont="1" applyBorder="1" applyAlignment="1">
      <alignment horizontal="left" vertical="center"/>
    </xf>
    <xf numFmtId="0" fontId="21" fillId="0" borderId="7" xfId="0" applyFont="1" applyBorder="1" applyAlignment="1">
      <alignment horizontal="left" wrapText="1"/>
    </xf>
    <xf numFmtId="0" fontId="21" fillId="0" borderId="7" xfId="0" applyFont="1" applyBorder="1" applyAlignment="1">
      <alignment horizontal="center" wrapText="1"/>
    </xf>
    <xf numFmtId="3" fontId="15" fillId="0" borderId="7" xfId="0" applyNumberFormat="1" applyFont="1" applyBorder="1" applyAlignment="1">
      <alignment vertical="center" wrapText="1"/>
    </xf>
    <xf numFmtId="0" fontId="21" fillId="0" borderId="7" xfId="0" applyFont="1" applyBorder="1" applyAlignment="1">
      <alignment horizontal="left" vertical="center" wrapText="1" indent="2"/>
    </xf>
    <xf numFmtId="0" fontId="21" fillId="0" borderId="7" xfId="0" applyFont="1" applyBorder="1" applyAlignment="1">
      <alignment wrapText="1"/>
    </xf>
    <xf numFmtId="0" fontId="71" fillId="2" borderId="7" xfId="0" applyFont="1" applyFill="1" applyBorder="1" applyAlignment="1">
      <alignment horizontal="right" vertical="center" wrapText="1"/>
    </xf>
  </cellXfs>
  <cellStyles count="10">
    <cellStyle name="Comma" xfId="1" builtinId="3"/>
    <cellStyle name="Comma 2" xfId="3"/>
    <cellStyle name="Hyperlink" xfId="4" builtinId="8"/>
    <cellStyle name="Hyperlink 2" xfId="7"/>
    <cellStyle name="Hyperlink 3" xfId="8"/>
    <cellStyle name="Hyperlink 4" xfId="9"/>
    <cellStyle name="Normal" xfId="0" builtinId="0"/>
    <cellStyle name="Normal 2" xfId="2"/>
    <cellStyle name="Normal 3 2" xfId="5"/>
    <cellStyle name="Percent 2" xfId="6"/>
  </cellStyles>
  <dxfs count="0"/>
  <tableStyles count="0" defaultTableStyle="TableStyleMedium2" defaultPivotStyle="PivotStyleLight16"/>
  <colors>
    <mruColors>
      <color rgb="FF0098C6"/>
      <color rgb="FFD5EAF5"/>
      <color rgb="FFE2F1F9"/>
      <color rgb="FFA93F3F"/>
      <color rgb="FF6E4597"/>
      <color rgb="FF512E7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externalLink" Target="externalLinks/externalLink2.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externalLink" Target="externalLinks/externalLink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externalLink" Target="externalLinks/externalLink3.xml"/><Relationship Id="rId45"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tyles" Target="style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4.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15.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16.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17.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8.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9.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21.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22.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23.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24.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25.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26.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7.xml.rels><?xml version="1.0" encoding="UTF-8" standalone="yes"?>
<Relationships xmlns="http://schemas.openxmlformats.org/package/2006/relationships"><Relationship Id="rId2" Type="http://schemas.microsoft.com/office/2011/relationships/chartColorStyle" Target="colors20.xml"/><Relationship Id="rId1" Type="http://schemas.microsoft.com/office/2011/relationships/chartStyle" Target="style20.xml"/></Relationships>
</file>

<file path=xl/charts/_rels/chart28.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21.xml"/><Relationship Id="rId1" Type="http://schemas.microsoft.com/office/2011/relationships/chartStyle" Target="style21.xml"/></Relationships>
</file>

<file path=xl/charts/_rels/chart29.xml.rels><?xml version="1.0" encoding="UTF-8" standalone="yes"?>
<Relationships xmlns="http://schemas.openxmlformats.org/package/2006/relationships"><Relationship Id="rId3" Type="http://schemas.openxmlformats.org/officeDocument/2006/relationships/themeOverride" Target="../theme/themeOverride2.xml"/><Relationship Id="rId2" Type="http://schemas.microsoft.com/office/2011/relationships/chartColorStyle" Target="colors22.xml"/><Relationship Id="rId1" Type="http://schemas.microsoft.com/office/2011/relationships/chartStyle" Target="style2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30.xml.rels><?xml version="1.0" encoding="UTF-8" standalone="yes"?>
<Relationships xmlns="http://schemas.openxmlformats.org/package/2006/relationships"><Relationship Id="rId3" Type="http://schemas.openxmlformats.org/officeDocument/2006/relationships/themeOverride" Target="../theme/themeOverride3.xml"/><Relationship Id="rId2" Type="http://schemas.microsoft.com/office/2011/relationships/chartColorStyle" Target="colors23.xml"/><Relationship Id="rId1" Type="http://schemas.microsoft.com/office/2011/relationships/chartStyle" Target="style2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'Figure 2.8'!$L$6</c:f>
              <c:strCache>
                <c:ptCount val="1"/>
                <c:pt idx="0">
                  <c:v>Sustainable level</c:v>
                </c:pt>
              </c:strCache>
            </c:strRef>
          </c:tx>
          <c:spPr>
            <a:solidFill>
              <a:schemeClr val="accent5"/>
            </a:solidFill>
            <a:ln>
              <a:noFill/>
            </a:ln>
            <a:effectLst/>
          </c:spPr>
          <c:invertIfNegative val="0"/>
          <c:cat>
            <c:strRef>
              <c:f>'Figure 2.8'!$M$5:$Q$5</c:f>
              <c:strCache>
                <c:ptCount val="5"/>
                <c:pt idx="0">
                  <c:v>1992–93 to 1995–96
SOFR 1998</c:v>
                </c:pt>
                <c:pt idx="1">
                  <c:v>1996–97 to 2000–01
SOFR 2003</c:v>
                </c:pt>
                <c:pt idx="2">
                  <c:v>2001–02 to 2005–06
SOFR 2008</c:v>
                </c:pt>
                <c:pt idx="3">
                  <c:v>2006–07 to 2010–11
SOFR 2013</c:v>
                </c:pt>
                <c:pt idx="4">
                  <c:v>2011–12 to 2015–16
SOFR 2018</c:v>
                </c:pt>
              </c:strCache>
            </c:strRef>
          </c:cat>
          <c:val>
            <c:numRef>
              <c:f>'Figure 2.8'!$M$6:$Q$6</c:f>
              <c:numCache>
                <c:formatCode>_-* #,##0_-;\-* #,##0_-;_-* "-"??_-;_-@_-</c:formatCode>
                <c:ptCount val="5"/>
                <c:pt idx="0">
                  <c:v>3164</c:v>
                </c:pt>
                <c:pt idx="1">
                  <c:v>2902</c:v>
                </c:pt>
                <c:pt idx="2">
                  <c:v>2098</c:v>
                </c:pt>
                <c:pt idx="3">
                  <c:v>1684</c:v>
                </c:pt>
                <c:pt idx="4">
                  <c:v>1486</c:v>
                </c:pt>
              </c:numCache>
            </c:numRef>
          </c:val>
        </c:ser>
        <c:ser>
          <c:idx val="1"/>
          <c:order val="1"/>
          <c:tx>
            <c:strRef>
              <c:f>'Figure 2.8'!$L$7</c:f>
              <c:strCache>
                <c:ptCount val="1"/>
                <c:pt idx="0">
                  <c:v>Actual level</c:v>
                </c:pt>
              </c:strCache>
            </c:strRef>
          </c:tx>
          <c:spPr>
            <a:solidFill>
              <a:srgbClr val="A93F3F"/>
            </a:solidFill>
            <a:ln>
              <a:noFill/>
            </a:ln>
            <a:effectLst/>
          </c:spPr>
          <c:invertIfNegative val="0"/>
          <c:cat>
            <c:strRef>
              <c:f>'Figure 2.8'!$M$5:$Q$5</c:f>
              <c:strCache>
                <c:ptCount val="5"/>
                <c:pt idx="0">
                  <c:v>1992–93 to 1995–96
SOFR 1998</c:v>
                </c:pt>
                <c:pt idx="1">
                  <c:v>1996–97 to 2000–01
SOFR 2003</c:v>
                </c:pt>
                <c:pt idx="2">
                  <c:v>2001–02 to 2005–06
SOFR 2008</c:v>
                </c:pt>
                <c:pt idx="3">
                  <c:v>2006–07 to 2010–11
SOFR 2013</c:v>
                </c:pt>
                <c:pt idx="4">
                  <c:v>2011–12 to 2015–16
SOFR 2018</c:v>
                </c:pt>
              </c:strCache>
            </c:strRef>
          </c:cat>
          <c:val>
            <c:numRef>
              <c:f>'Figure 2.8'!$M$7:$Q$7</c:f>
              <c:numCache>
                <c:formatCode>_-* #,##0_-;\-* #,##0_-;_-* "-"??_-;_-@_-</c:formatCode>
                <c:ptCount val="5"/>
                <c:pt idx="0">
                  <c:v>2865</c:v>
                </c:pt>
                <c:pt idx="1">
                  <c:v>2457</c:v>
                </c:pt>
                <c:pt idx="2">
                  <c:v>1957</c:v>
                </c:pt>
                <c:pt idx="3">
                  <c:v>1441</c:v>
                </c:pt>
                <c:pt idx="4">
                  <c:v>1140</c:v>
                </c:pt>
              </c:numCache>
            </c:numRef>
          </c:val>
        </c:ser>
        <c:dLbls>
          <c:showLegendKey val="0"/>
          <c:showVal val="0"/>
          <c:showCatName val="0"/>
          <c:showSerName val="0"/>
          <c:showPercent val="0"/>
          <c:showBubbleSize val="0"/>
        </c:dLbls>
        <c:gapWidth val="100"/>
        <c:axId val="848958672"/>
        <c:axId val="848960240"/>
      </c:barChart>
      <c:catAx>
        <c:axId val="848958672"/>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crossAx val="848960240"/>
        <c:crosses val="autoZero"/>
        <c:auto val="1"/>
        <c:lblAlgn val="ctr"/>
        <c:lblOffset val="100"/>
        <c:noMultiLvlLbl val="0"/>
      </c:catAx>
      <c:valAx>
        <c:axId val="848960240"/>
        <c:scaling>
          <c:orientation val="minMax"/>
        </c:scaling>
        <c:delete val="0"/>
        <c:axPos val="l"/>
        <c:majorGridlines>
          <c:spPr>
            <a:ln w="9525" cap="flat" cmpd="sng" algn="ctr">
              <a:noFill/>
              <a:round/>
            </a:ln>
            <a:effectLst/>
          </c:spPr>
        </c:majorGridlines>
        <c:title>
          <c:tx>
            <c:rich>
              <a:bodyPr rot="-5400000" spcFirstLastPara="1" vertOverflow="ellipsis" vert="horz" wrap="square" anchor="ctr" anchorCtr="1"/>
              <a:lstStyle/>
              <a:p>
                <a:pPr>
                  <a:defRPr sz="1100" b="0" i="0" u="none" strike="noStrike" kern="1200" baseline="0">
                    <a:solidFill>
                      <a:schemeClr val="tx1"/>
                    </a:solidFill>
                    <a:latin typeface="+mn-lt"/>
                    <a:ea typeface="+mn-ea"/>
                    <a:cs typeface="+mn-cs"/>
                  </a:defRPr>
                </a:pPr>
                <a:r>
                  <a:rPr lang="en-US"/>
                  <a:t>Sawlog harvest ('000 cubic metres per year)</a:t>
                </a:r>
              </a:p>
            </c:rich>
          </c:tx>
          <c:layout>
            <c:manualLayout>
              <c:xMode val="edge"/>
              <c:yMode val="edge"/>
              <c:x val="8.4880565692211033E-3"/>
              <c:y val="0.21983322374320044"/>
            </c:manualLayout>
          </c:layout>
          <c:overlay val="0"/>
          <c:spPr>
            <a:noFill/>
            <a:ln>
              <a:noFill/>
            </a:ln>
            <a:effectLst/>
          </c:spPr>
          <c:txPr>
            <a:bodyPr rot="-540000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en-US"/>
            </a:p>
          </c:txPr>
        </c:title>
        <c:numFmt formatCode="#,##0"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crossAx val="848958672"/>
        <c:crosses val="autoZero"/>
        <c:crossBetween val="between"/>
      </c:valAx>
      <c:spPr>
        <a:noFill/>
        <a:ln w="25400">
          <a:noFill/>
        </a:ln>
        <a:effectLst/>
      </c:spPr>
    </c:plotArea>
    <c:legend>
      <c:legendPos val="tr"/>
      <c:overlay val="1"/>
      <c:spPr>
        <a:noFill/>
        <a:ln>
          <a:noFill/>
        </a:ln>
        <a:effectLst/>
      </c:spPr>
      <c:txPr>
        <a:bodyPr rot="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solidFill>
      <a:round/>
    </a:ln>
    <a:effectLst/>
  </c:spPr>
  <c:txPr>
    <a:bodyPr/>
    <a:lstStyle/>
    <a:p>
      <a:pPr>
        <a:defRPr>
          <a:solidFill>
            <a:schemeClr val="tx1"/>
          </a:solidFill>
        </a:defRPr>
      </a:pPr>
      <a:endParaRPr lang="en-US"/>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6585392189710671"/>
          <c:y val="0.1103812873203828"/>
          <c:w val="0.7837410819059355"/>
          <c:h val="0.65412306911436058"/>
        </c:manualLayout>
      </c:layout>
      <c:barChart>
        <c:barDir val="col"/>
        <c:grouping val="clustered"/>
        <c:varyColors val="0"/>
        <c:ser>
          <c:idx val="0"/>
          <c:order val="0"/>
          <c:tx>
            <c:strRef>
              <c:f>'Figure 2.17'!$J$6</c:f>
              <c:strCache>
                <c:ptCount val="1"/>
                <c:pt idx="0">
                  <c:v>1992–93 to 1995–96,
SOFR 1998</c:v>
                </c:pt>
              </c:strCache>
            </c:strRef>
          </c:tx>
          <c:spPr>
            <a:solidFill>
              <a:schemeClr val="accent5"/>
            </a:solidFill>
          </c:spPr>
          <c:invertIfNegative val="0"/>
          <c:cat>
            <c:strRef>
              <c:f>'Figure 2.17'!$I$7:$I$12</c:f>
              <c:strCache>
                <c:ptCount val="6"/>
                <c:pt idx="0">
                  <c:v>NSW</c:v>
                </c:pt>
                <c:pt idx="1">
                  <c:v>Qld</c:v>
                </c:pt>
                <c:pt idx="2">
                  <c:v>Tas.</c:v>
                </c:pt>
                <c:pt idx="3">
                  <c:v>Vic.</c:v>
                </c:pt>
                <c:pt idx="4">
                  <c:v>WA</c:v>
                </c:pt>
                <c:pt idx="5">
                  <c:v>NT</c:v>
                </c:pt>
              </c:strCache>
            </c:strRef>
          </c:cat>
          <c:val>
            <c:numRef>
              <c:f>'Figure 2.17'!$J$7:$J$12</c:f>
              <c:numCache>
                <c:formatCode>_-* #,##0_-;\-* #,##0_-;_-* "-"??_-;_-@_-</c:formatCode>
                <c:ptCount val="6"/>
                <c:pt idx="0">
                  <c:v>310.25</c:v>
                </c:pt>
                <c:pt idx="1">
                  <c:v>370.55074999999999</c:v>
                </c:pt>
                <c:pt idx="2">
                  <c:v>185.9</c:v>
                </c:pt>
                <c:pt idx="3">
                  <c:v>0</c:v>
                </c:pt>
                <c:pt idx="4">
                  <c:v>49.666666666666664</c:v>
                </c:pt>
                <c:pt idx="5">
                  <c:v>0</c:v>
                </c:pt>
              </c:numCache>
            </c:numRef>
          </c:val>
        </c:ser>
        <c:ser>
          <c:idx val="1"/>
          <c:order val="1"/>
          <c:tx>
            <c:strRef>
              <c:f>'Figure 2.17'!$K$6</c:f>
              <c:strCache>
                <c:ptCount val="1"/>
                <c:pt idx="0">
                  <c:v>1996–97 to 2000–01,
SOFR 2003</c:v>
                </c:pt>
              </c:strCache>
            </c:strRef>
          </c:tx>
          <c:spPr>
            <a:solidFill>
              <a:srgbClr val="A93F3F"/>
            </a:solidFill>
          </c:spPr>
          <c:invertIfNegative val="0"/>
          <c:cat>
            <c:strRef>
              <c:f>'Figure 2.17'!$I$7:$I$12</c:f>
              <c:strCache>
                <c:ptCount val="6"/>
                <c:pt idx="0">
                  <c:v>NSW</c:v>
                </c:pt>
                <c:pt idx="1">
                  <c:v>Qld</c:v>
                </c:pt>
                <c:pt idx="2">
                  <c:v>Tas.</c:v>
                </c:pt>
                <c:pt idx="3">
                  <c:v>Vic.</c:v>
                </c:pt>
                <c:pt idx="4">
                  <c:v>WA</c:v>
                </c:pt>
                <c:pt idx="5">
                  <c:v>NT</c:v>
                </c:pt>
              </c:strCache>
            </c:strRef>
          </c:cat>
          <c:val>
            <c:numRef>
              <c:f>'Figure 2.17'!$K$7:$K$12</c:f>
              <c:numCache>
                <c:formatCode>_-* #,##0_-;\-* #,##0_-;_-* "-"??_-;_-@_-</c:formatCode>
                <c:ptCount val="6"/>
                <c:pt idx="0">
                  <c:v>452.00474537493994</c:v>
                </c:pt>
                <c:pt idx="1">
                  <c:v>254.68680000000001</c:v>
                </c:pt>
                <c:pt idx="2">
                  <c:v>172.8972</c:v>
                </c:pt>
                <c:pt idx="3">
                  <c:v>44.619669999999999</c:v>
                </c:pt>
                <c:pt idx="4">
                  <c:v>12.702999999999999</c:v>
                </c:pt>
                <c:pt idx="5">
                  <c:v>0</c:v>
                </c:pt>
              </c:numCache>
            </c:numRef>
          </c:val>
        </c:ser>
        <c:ser>
          <c:idx val="2"/>
          <c:order val="2"/>
          <c:tx>
            <c:strRef>
              <c:f>'Figure 2.17'!$L$6</c:f>
              <c:strCache>
                <c:ptCount val="1"/>
                <c:pt idx="0">
                  <c:v>2001–02 to 2005–06,
SOFR 2008</c:v>
                </c:pt>
              </c:strCache>
            </c:strRef>
          </c:tx>
          <c:spPr>
            <a:solidFill>
              <a:schemeClr val="accent6"/>
            </a:solidFill>
          </c:spPr>
          <c:invertIfNegative val="0"/>
          <c:cat>
            <c:strRef>
              <c:f>'Figure 2.17'!$I$7:$I$12</c:f>
              <c:strCache>
                <c:ptCount val="6"/>
                <c:pt idx="0">
                  <c:v>NSW</c:v>
                </c:pt>
                <c:pt idx="1">
                  <c:v>Qld</c:v>
                </c:pt>
                <c:pt idx="2">
                  <c:v>Tas.</c:v>
                </c:pt>
                <c:pt idx="3">
                  <c:v>Vic.</c:v>
                </c:pt>
                <c:pt idx="4">
                  <c:v>WA</c:v>
                </c:pt>
                <c:pt idx="5">
                  <c:v>NT</c:v>
                </c:pt>
              </c:strCache>
            </c:strRef>
          </c:cat>
          <c:val>
            <c:numRef>
              <c:f>'Figure 2.17'!$L$7:$L$12</c:f>
              <c:numCache>
                <c:formatCode>_-* #,##0_-;\-* #,##0_-;_-* "-"??_-;_-@_-</c:formatCode>
                <c:ptCount val="6"/>
                <c:pt idx="0">
                  <c:v>586.90612388479417</c:v>
                </c:pt>
                <c:pt idx="1">
                  <c:v>241.98480539095453</c:v>
                </c:pt>
                <c:pt idx="2">
                  <c:v>100.74289931851851</c:v>
                </c:pt>
                <c:pt idx="3">
                  <c:v>8.1514620000000004</c:v>
                </c:pt>
                <c:pt idx="4">
                  <c:v>49.44424544352465</c:v>
                </c:pt>
                <c:pt idx="5">
                  <c:v>10.6</c:v>
                </c:pt>
              </c:numCache>
            </c:numRef>
          </c:val>
        </c:ser>
        <c:ser>
          <c:idx val="3"/>
          <c:order val="3"/>
          <c:tx>
            <c:strRef>
              <c:f>'Figure 2.17'!$M$6</c:f>
              <c:strCache>
                <c:ptCount val="1"/>
                <c:pt idx="0">
                  <c:v>2006–07 to 2010–11,
SOFR 2013</c:v>
                </c:pt>
              </c:strCache>
            </c:strRef>
          </c:tx>
          <c:spPr>
            <a:solidFill>
              <a:srgbClr val="7030A0"/>
            </a:solidFill>
          </c:spPr>
          <c:invertIfNegative val="0"/>
          <c:cat>
            <c:strRef>
              <c:f>'Figure 2.17'!$I$7:$I$12</c:f>
              <c:strCache>
                <c:ptCount val="6"/>
                <c:pt idx="0">
                  <c:v>NSW</c:v>
                </c:pt>
                <c:pt idx="1">
                  <c:v>Qld</c:v>
                </c:pt>
                <c:pt idx="2">
                  <c:v>Tas.</c:v>
                </c:pt>
                <c:pt idx="3">
                  <c:v>Vic.</c:v>
                </c:pt>
                <c:pt idx="4">
                  <c:v>WA</c:v>
                </c:pt>
                <c:pt idx="5">
                  <c:v>NT</c:v>
                </c:pt>
              </c:strCache>
            </c:strRef>
          </c:cat>
          <c:val>
            <c:numRef>
              <c:f>'Figure 2.17'!$M$7:$M$12</c:f>
              <c:numCache>
                <c:formatCode>_-* #,##0_-;\-* #,##0_-;_-* "-"??_-;_-@_-</c:formatCode>
                <c:ptCount val="6"/>
                <c:pt idx="0">
                  <c:v>319.06445739372913</c:v>
                </c:pt>
                <c:pt idx="1">
                  <c:v>202.45279357882825</c:v>
                </c:pt>
                <c:pt idx="2">
                  <c:v>49.378840240000002</c:v>
                </c:pt>
                <c:pt idx="3">
                  <c:v>8.4906055797177906</c:v>
                </c:pt>
                <c:pt idx="4">
                  <c:v>35.471346500595516</c:v>
                </c:pt>
                <c:pt idx="5">
                  <c:v>0</c:v>
                </c:pt>
              </c:numCache>
            </c:numRef>
          </c:val>
        </c:ser>
        <c:ser>
          <c:idx val="4"/>
          <c:order val="4"/>
          <c:tx>
            <c:strRef>
              <c:f>'Figure 2.17'!$N$6</c:f>
              <c:strCache>
                <c:ptCount val="1"/>
                <c:pt idx="0">
                  <c:v>2011–12 to 2015–16,
SOFR 2018</c:v>
                </c:pt>
              </c:strCache>
            </c:strRef>
          </c:tx>
          <c:spPr>
            <a:solidFill>
              <a:srgbClr val="00B0F0"/>
            </a:solidFill>
          </c:spPr>
          <c:invertIfNegative val="0"/>
          <c:cat>
            <c:strRef>
              <c:f>'Figure 2.17'!$I$7:$I$12</c:f>
              <c:strCache>
                <c:ptCount val="6"/>
                <c:pt idx="0">
                  <c:v>NSW</c:v>
                </c:pt>
                <c:pt idx="1">
                  <c:v>Qld</c:v>
                </c:pt>
                <c:pt idx="2">
                  <c:v>Tas.</c:v>
                </c:pt>
                <c:pt idx="3">
                  <c:v>Vic.</c:v>
                </c:pt>
                <c:pt idx="4">
                  <c:v>WA</c:v>
                </c:pt>
                <c:pt idx="5">
                  <c:v>NT</c:v>
                </c:pt>
              </c:strCache>
            </c:strRef>
          </c:cat>
          <c:val>
            <c:numRef>
              <c:f>'Figure 2.17'!$N$7:$N$12</c:f>
              <c:numCache>
                <c:formatCode>_-* #,##0_-;\-* #,##0_-;_-* "-"??_-;_-@_-</c:formatCode>
                <c:ptCount val="6"/>
                <c:pt idx="0">
                  <c:v>92.876454100926139</c:v>
                </c:pt>
                <c:pt idx="1">
                  <c:v>142.10253345940936</c:v>
                </c:pt>
                <c:pt idx="2">
                  <c:v>26.271062000000001</c:v>
                </c:pt>
                <c:pt idx="3">
                  <c:v>10.530207755496555</c:v>
                </c:pt>
                <c:pt idx="4">
                  <c:v>7.1922464731182769</c:v>
                </c:pt>
                <c:pt idx="5">
                  <c:v>0</c:v>
                </c:pt>
              </c:numCache>
            </c:numRef>
          </c:val>
        </c:ser>
        <c:dLbls>
          <c:showLegendKey val="0"/>
          <c:showVal val="0"/>
          <c:showCatName val="0"/>
          <c:showSerName val="0"/>
          <c:showPercent val="0"/>
          <c:showBubbleSize val="0"/>
        </c:dLbls>
        <c:gapWidth val="150"/>
        <c:axId val="731935576"/>
        <c:axId val="731930088"/>
      </c:barChart>
      <c:catAx>
        <c:axId val="73193557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mn-lt"/>
                <a:ea typeface="Arial"/>
                <a:cs typeface="Arial"/>
              </a:defRPr>
            </a:pPr>
            <a:endParaRPr lang="en-US"/>
          </a:p>
        </c:txPr>
        <c:crossAx val="731930088"/>
        <c:crosses val="autoZero"/>
        <c:auto val="1"/>
        <c:lblAlgn val="ctr"/>
        <c:lblOffset val="100"/>
        <c:tickLblSkip val="1"/>
        <c:tickMarkSkip val="1"/>
        <c:noMultiLvlLbl val="0"/>
      </c:catAx>
      <c:valAx>
        <c:axId val="731930088"/>
        <c:scaling>
          <c:orientation val="minMax"/>
        </c:scaling>
        <c:delete val="0"/>
        <c:axPos val="l"/>
        <c:title>
          <c:tx>
            <c:rich>
              <a:bodyPr/>
              <a:lstStyle/>
              <a:p>
                <a:pPr>
                  <a:defRPr sz="1200" b="0" i="0" u="none" strike="noStrike" baseline="0">
                    <a:solidFill>
                      <a:srgbClr val="000000"/>
                    </a:solidFill>
                    <a:latin typeface="+mn-lt"/>
                    <a:ea typeface="Arial"/>
                    <a:cs typeface="Arial"/>
                  </a:defRPr>
                </a:pPr>
                <a:r>
                  <a:rPr lang="en-AU" sz="1200" b="0" i="0" baseline="0">
                    <a:effectLst/>
                    <a:latin typeface="+mn-lt"/>
                  </a:rPr>
                  <a:t>Harvest ('000  cubic metres per year)</a:t>
                </a:r>
                <a:endParaRPr lang="en-AU" sz="1200" baseline="0">
                  <a:effectLst/>
                  <a:latin typeface="+mn-lt"/>
                </a:endParaRPr>
              </a:p>
            </c:rich>
          </c:tx>
          <c:layout>
            <c:manualLayout>
              <c:xMode val="edge"/>
              <c:yMode val="edge"/>
              <c:x val="7.7985396430562959E-2"/>
              <c:y val="0.12081640479871522"/>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mn-lt"/>
                <a:ea typeface="Arial"/>
                <a:cs typeface="Arial"/>
              </a:defRPr>
            </a:pPr>
            <a:endParaRPr lang="en-US"/>
          </a:p>
        </c:txPr>
        <c:crossAx val="731935576"/>
        <c:crosses val="autoZero"/>
        <c:crossBetween val="between"/>
      </c:valAx>
      <c:spPr>
        <a:noFill/>
        <a:ln w="25400">
          <a:noFill/>
        </a:ln>
      </c:spPr>
    </c:plotArea>
    <c:legend>
      <c:legendPos val="b"/>
      <c:layout>
        <c:manualLayout>
          <c:xMode val="edge"/>
          <c:yMode val="edge"/>
          <c:x val="0.30682151939016528"/>
          <c:y val="3.7397859514136073E-2"/>
          <c:w val="0.67159801354085469"/>
          <c:h val="0.3083912798571411"/>
        </c:manualLayout>
      </c:layout>
      <c:overlay val="0"/>
      <c:txPr>
        <a:bodyPr/>
        <a:lstStyle/>
        <a:p>
          <a:pPr>
            <a:defRPr sz="1000" baseline="0">
              <a:latin typeface="+mn-lt"/>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125" b="0" i="0" u="none" strike="noStrike" baseline="0">
          <a:solidFill>
            <a:srgbClr val="000000"/>
          </a:solidFill>
          <a:latin typeface="Arial"/>
          <a:ea typeface="Arial"/>
          <a:cs typeface="Arial"/>
        </a:defRPr>
      </a:pPr>
      <a:endParaRPr lang="en-US"/>
    </a:p>
  </c:txPr>
  <c:printSettings>
    <c:headerFooter alignWithMargins="0"/>
    <c:pageMargins b="1" l="0.750000000000002" r="0.750000000000002" t="1" header="0.5" footer="0.5"/>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6585392189710671"/>
          <c:y val="9.89968068929164E-2"/>
          <c:w val="0.7837410819059355"/>
          <c:h val="0.65499264509042521"/>
        </c:manualLayout>
      </c:layout>
      <c:barChart>
        <c:barDir val="col"/>
        <c:grouping val="clustered"/>
        <c:varyColors val="0"/>
        <c:ser>
          <c:idx val="0"/>
          <c:order val="0"/>
          <c:tx>
            <c:strRef>
              <c:f>'Figure 2.18'!$H$6</c:f>
              <c:strCache>
                <c:ptCount val="1"/>
                <c:pt idx="0">
                  <c:v>1992–93 to 1995–96,
SOFR 1998</c:v>
                </c:pt>
              </c:strCache>
            </c:strRef>
          </c:tx>
          <c:spPr>
            <a:solidFill>
              <a:schemeClr val="accent5"/>
            </a:solidFill>
          </c:spPr>
          <c:invertIfNegative val="0"/>
          <c:cat>
            <c:strRef>
              <c:f>'Figure 2.18'!$G$7:$G$11</c:f>
              <c:strCache>
                <c:ptCount val="5"/>
                <c:pt idx="0">
                  <c:v>NSW</c:v>
                </c:pt>
                <c:pt idx="1">
                  <c:v>Qld</c:v>
                </c:pt>
                <c:pt idx="2">
                  <c:v>Tas.</c:v>
                </c:pt>
                <c:pt idx="3">
                  <c:v>Vic.</c:v>
                </c:pt>
                <c:pt idx="4">
                  <c:v>WA</c:v>
                </c:pt>
              </c:strCache>
            </c:strRef>
          </c:cat>
          <c:val>
            <c:numRef>
              <c:f>'Figure 2.18'!$H$7:$H$11</c:f>
              <c:numCache>
                <c:formatCode>_-* #,##0_-;\-* #,##0_-;_-* "-"??_-;_-@_-</c:formatCode>
                <c:ptCount val="5"/>
                <c:pt idx="0">
                  <c:v>719.29774999999995</c:v>
                </c:pt>
                <c:pt idx="1">
                  <c:v>1</c:v>
                </c:pt>
                <c:pt idx="2">
                  <c:v>1843.3333333333333</c:v>
                </c:pt>
                <c:pt idx="3">
                  <c:v>1011</c:v>
                </c:pt>
                <c:pt idx="4">
                  <c:v>634</c:v>
                </c:pt>
              </c:numCache>
            </c:numRef>
          </c:val>
        </c:ser>
        <c:ser>
          <c:idx val="1"/>
          <c:order val="1"/>
          <c:tx>
            <c:strRef>
              <c:f>'Figure 2.18'!$I$6</c:f>
              <c:strCache>
                <c:ptCount val="1"/>
                <c:pt idx="0">
                  <c:v>1996–97 to 2000–01,
SOFR 2003</c:v>
                </c:pt>
              </c:strCache>
            </c:strRef>
          </c:tx>
          <c:spPr>
            <a:solidFill>
              <a:srgbClr val="A93F3F"/>
            </a:solidFill>
          </c:spPr>
          <c:invertIfNegative val="0"/>
          <c:cat>
            <c:strRef>
              <c:f>'Figure 2.18'!$G$7:$G$11</c:f>
              <c:strCache>
                <c:ptCount val="5"/>
                <c:pt idx="0">
                  <c:v>NSW</c:v>
                </c:pt>
                <c:pt idx="1">
                  <c:v>Qld</c:v>
                </c:pt>
                <c:pt idx="2">
                  <c:v>Tas.</c:v>
                </c:pt>
                <c:pt idx="3">
                  <c:v>Vic.</c:v>
                </c:pt>
                <c:pt idx="4">
                  <c:v>WA</c:v>
                </c:pt>
              </c:strCache>
            </c:strRef>
          </c:cat>
          <c:val>
            <c:numRef>
              <c:f>'Figure 2.18'!$I$7:$I$11</c:f>
              <c:numCache>
                <c:formatCode>_-* #,##0_-;\-* #,##0_-;_-* "-"??_-;_-@_-</c:formatCode>
                <c:ptCount val="5"/>
                <c:pt idx="0">
                  <c:v>532.10300000000007</c:v>
                </c:pt>
                <c:pt idx="1">
                  <c:v>0.80420000000000003</c:v>
                </c:pt>
                <c:pt idx="2">
                  <c:v>1921.6694</c:v>
                </c:pt>
                <c:pt idx="3">
                  <c:v>1117.1594</c:v>
                </c:pt>
                <c:pt idx="4">
                  <c:v>505.90180000000009</c:v>
                </c:pt>
              </c:numCache>
            </c:numRef>
          </c:val>
        </c:ser>
        <c:ser>
          <c:idx val="2"/>
          <c:order val="2"/>
          <c:tx>
            <c:strRef>
              <c:f>'Figure 2.18'!$J$6</c:f>
              <c:strCache>
                <c:ptCount val="1"/>
                <c:pt idx="0">
                  <c:v>2001–02 to 2005–06,
SOFR 2008</c:v>
                </c:pt>
              </c:strCache>
            </c:strRef>
          </c:tx>
          <c:spPr>
            <a:solidFill>
              <a:schemeClr val="accent6"/>
            </a:solidFill>
          </c:spPr>
          <c:invertIfNegative val="0"/>
          <c:cat>
            <c:strRef>
              <c:f>'Figure 2.18'!$G$7:$G$11</c:f>
              <c:strCache>
                <c:ptCount val="5"/>
                <c:pt idx="0">
                  <c:v>NSW</c:v>
                </c:pt>
                <c:pt idx="1">
                  <c:v>Qld</c:v>
                </c:pt>
                <c:pt idx="2">
                  <c:v>Tas.</c:v>
                </c:pt>
                <c:pt idx="3">
                  <c:v>Vic.</c:v>
                </c:pt>
                <c:pt idx="4">
                  <c:v>WA</c:v>
                </c:pt>
              </c:strCache>
            </c:strRef>
          </c:cat>
          <c:val>
            <c:numRef>
              <c:f>'Figure 2.18'!$J$7:$J$11</c:f>
              <c:numCache>
                <c:formatCode>_-* #,##0_-;\-* #,##0_-;_-* "-"??_-;_-@_-</c:formatCode>
                <c:ptCount val="5"/>
                <c:pt idx="0">
                  <c:v>488.05759999999992</c:v>
                </c:pt>
                <c:pt idx="1">
                  <c:v>0</c:v>
                </c:pt>
                <c:pt idx="2">
                  <c:v>2589.7835999999998</c:v>
                </c:pt>
                <c:pt idx="3">
                  <c:v>1282.3558</c:v>
                </c:pt>
                <c:pt idx="4">
                  <c:v>156.44139999999999</c:v>
                </c:pt>
              </c:numCache>
            </c:numRef>
          </c:val>
        </c:ser>
        <c:ser>
          <c:idx val="3"/>
          <c:order val="3"/>
          <c:tx>
            <c:strRef>
              <c:f>'Figure 2.18'!$K$6</c:f>
              <c:strCache>
                <c:ptCount val="1"/>
                <c:pt idx="0">
                  <c:v>2006–07 to 2010–11,
SOFR 2013</c:v>
                </c:pt>
              </c:strCache>
            </c:strRef>
          </c:tx>
          <c:spPr>
            <a:solidFill>
              <a:srgbClr val="7030A0"/>
            </a:solidFill>
          </c:spPr>
          <c:invertIfNegative val="0"/>
          <c:cat>
            <c:strRef>
              <c:f>'Figure 2.18'!$G$7:$G$11</c:f>
              <c:strCache>
                <c:ptCount val="5"/>
                <c:pt idx="0">
                  <c:v>NSW</c:v>
                </c:pt>
                <c:pt idx="1">
                  <c:v>Qld</c:v>
                </c:pt>
                <c:pt idx="2">
                  <c:v>Tas.</c:v>
                </c:pt>
                <c:pt idx="3">
                  <c:v>Vic.</c:v>
                </c:pt>
                <c:pt idx="4">
                  <c:v>WA</c:v>
                </c:pt>
              </c:strCache>
            </c:strRef>
          </c:cat>
          <c:val>
            <c:numRef>
              <c:f>'Figure 2.18'!$K$7:$K$11</c:f>
              <c:numCache>
                <c:formatCode>_-* #,##0_-;\-* #,##0_-;_-* "-"??_-;_-@_-</c:formatCode>
                <c:ptCount val="5"/>
                <c:pt idx="0">
                  <c:v>490.69031499999994</c:v>
                </c:pt>
                <c:pt idx="1">
                  <c:v>0</c:v>
                </c:pt>
                <c:pt idx="2">
                  <c:v>2003.9928000000004</c:v>
                </c:pt>
                <c:pt idx="3">
                  <c:v>1227.9543819999999</c:v>
                </c:pt>
                <c:pt idx="4">
                  <c:v>152.0702</c:v>
                </c:pt>
              </c:numCache>
            </c:numRef>
          </c:val>
        </c:ser>
        <c:ser>
          <c:idx val="4"/>
          <c:order val="4"/>
          <c:tx>
            <c:strRef>
              <c:f>'Figure 2.18'!$L$6</c:f>
              <c:strCache>
                <c:ptCount val="1"/>
                <c:pt idx="0">
                  <c:v>2011–12 to 2015–16,
SOFR 2018</c:v>
                </c:pt>
              </c:strCache>
            </c:strRef>
          </c:tx>
          <c:spPr>
            <a:solidFill>
              <a:srgbClr val="00B0F0"/>
            </a:solidFill>
          </c:spPr>
          <c:invertIfNegative val="0"/>
          <c:cat>
            <c:strRef>
              <c:f>'Figure 2.18'!$G$7:$G$11</c:f>
              <c:strCache>
                <c:ptCount val="5"/>
                <c:pt idx="0">
                  <c:v>NSW</c:v>
                </c:pt>
                <c:pt idx="1">
                  <c:v>Qld</c:v>
                </c:pt>
                <c:pt idx="2">
                  <c:v>Tas.</c:v>
                </c:pt>
                <c:pt idx="3">
                  <c:v>Vic.</c:v>
                </c:pt>
                <c:pt idx="4">
                  <c:v>WA</c:v>
                </c:pt>
              </c:strCache>
            </c:strRef>
          </c:cat>
          <c:val>
            <c:numRef>
              <c:f>'Figure 2.18'!$L$7:$L$11</c:f>
              <c:numCache>
                <c:formatCode>_-* #,##0_-;\-* #,##0_-;_-* "-"??_-;_-@_-</c:formatCode>
                <c:ptCount val="5"/>
                <c:pt idx="0">
                  <c:v>303.22782399999994</c:v>
                </c:pt>
                <c:pt idx="1">
                  <c:v>0</c:v>
                </c:pt>
                <c:pt idx="2">
                  <c:v>532.22968200000003</c:v>
                </c:pt>
                <c:pt idx="3">
                  <c:v>788.56332861999999</c:v>
                </c:pt>
                <c:pt idx="4">
                  <c:v>115.604</c:v>
                </c:pt>
              </c:numCache>
            </c:numRef>
          </c:val>
        </c:ser>
        <c:dLbls>
          <c:showLegendKey val="0"/>
          <c:showVal val="0"/>
          <c:showCatName val="0"/>
          <c:showSerName val="0"/>
          <c:showPercent val="0"/>
          <c:showBubbleSize val="0"/>
        </c:dLbls>
        <c:gapWidth val="150"/>
        <c:axId val="731928912"/>
        <c:axId val="731929696"/>
      </c:barChart>
      <c:catAx>
        <c:axId val="73192891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mn-lt"/>
                <a:ea typeface="Arial"/>
                <a:cs typeface="Arial"/>
              </a:defRPr>
            </a:pPr>
            <a:endParaRPr lang="en-US"/>
          </a:p>
        </c:txPr>
        <c:crossAx val="731929696"/>
        <c:crosses val="autoZero"/>
        <c:auto val="1"/>
        <c:lblAlgn val="ctr"/>
        <c:lblOffset val="100"/>
        <c:tickLblSkip val="1"/>
        <c:tickMarkSkip val="1"/>
        <c:noMultiLvlLbl val="0"/>
      </c:catAx>
      <c:valAx>
        <c:axId val="731929696"/>
        <c:scaling>
          <c:orientation val="minMax"/>
        </c:scaling>
        <c:delete val="0"/>
        <c:axPos val="l"/>
        <c:title>
          <c:tx>
            <c:rich>
              <a:bodyPr/>
              <a:lstStyle/>
              <a:p>
                <a:pPr>
                  <a:defRPr sz="1200" b="0" i="0" u="none" strike="noStrike" baseline="0">
                    <a:solidFill>
                      <a:srgbClr val="000000"/>
                    </a:solidFill>
                    <a:latin typeface="+mn-lt"/>
                    <a:ea typeface="Arial"/>
                    <a:cs typeface="Arial"/>
                  </a:defRPr>
                </a:pPr>
                <a:r>
                  <a:rPr lang="en-AU" sz="1200" b="0" i="0" baseline="0">
                    <a:effectLst/>
                    <a:latin typeface="+mn-lt"/>
                  </a:rPr>
                  <a:t>Harvest ('000  cubic metres per year)</a:t>
                </a:r>
                <a:endParaRPr lang="en-AU" sz="1200" baseline="0">
                  <a:effectLst/>
                  <a:latin typeface="+mn-lt"/>
                </a:endParaRPr>
              </a:p>
            </c:rich>
          </c:tx>
          <c:layout>
            <c:manualLayout>
              <c:xMode val="edge"/>
              <c:yMode val="edge"/>
              <c:x val="5.9814374819669031E-2"/>
              <c:y val="0.15459231881729069"/>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mn-lt"/>
                <a:ea typeface="Arial"/>
                <a:cs typeface="Arial"/>
              </a:defRPr>
            </a:pPr>
            <a:endParaRPr lang="en-US"/>
          </a:p>
        </c:txPr>
        <c:crossAx val="731928912"/>
        <c:crosses val="autoZero"/>
        <c:crossBetween val="between"/>
      </c:valAx>
      <c:spPr>
        <a:noFill/>
        <a:ln w="25400">
          <a:noFill/>
        </a:ln>
      </c:spPr>
    </c:plotArea>
    <c:legend>
      <c:legendPos val="b"/>
      <c:layout>
        <c:manualLayout>
          <c:xMode val="edge"/>
          <c:yMode val="edge"/>
          <c:x val="0.23749792392728661"/>
          <c:y val="2.0379238309497026E-2"/>
          <c:w val="0.5468620783298086"/>
          <c:h val="0.14696770046601318"/>
        </c:manualLayout>
      </c:layout>
      <c:overlay val="0"/>
      <c:txPr>
        <a:bodyPr/>
        <a:lstStyle/>
        <a:p>
          <a:pPr>
            <a:defRPr sz="1000" baseline="0">
              <a:latin typeface="+mn-lt"/>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125" b="0" i="0" u="none" strike="noStrike" baseline="0">
          <a:solidFill>
            <a:srgbClr val="000000"/>
          </a:solidFill>
          <a:latin typeface="Arial"/>
          <a:ea typeface="Arial"/>
          <a:cs typeface="Arial"/>
        </a:defRPr>
      </a:pPr>
      <a:endParaRPr lang="en-US"/>
    </a:p>
  </c:txPr>
  <c:printSettings>
    <c:headerFooter alignWithMargins="0"/>
    <c:pageMargins b="1" l="0.750000000000002" r="0.750000000000002" t="1" header="0.5" footer="0.5"/>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6585392189710671"/>
          <c:y val="0.10915943714130381"/>
          <c:w val="0.7837410819059355"/>
          <c:h val="0.59576040183868528"/>
        </c:manualLayout>
      </c:layout>
      <c:barChart>
        <c:barDir val="col"/>
        <c:grouping val="clustered"/>
        <c:varyColors val="0"/>
        <c:ser>
          <c:idx val="0"/>
          <c:order val="0"/>
          <c:tx>
            <c:strRef>
              <c:f>'Figure 2.19'!$H$6</c:f>
              <c:strCache>
                <c:ptCount val="1"/>
                <c:pt idx="0">
                  <c:v>1992–93 to 1995–96,
SOFR 1998</c:v>
                </c:pt>
              </c:strCache>
            </c:strRef>
          </c:tx>
          <c:spPr>
            <a:solidFill>
              <a:schemeClr val="accent5"/>
            </a:solidFill>
          </c:spPr>
          <c:invertIfNegative val="0"/>
          <c:cat>
            <c:strRef>
              <c:f>'Figure 2.19'!$G$7:$G$12</c:f>
              <c:strCache>
                <c:ptCount val="6"/>
                <c:pt idx="0">
                  <c:v>NSW</c:v>
                </c:pt>
                <c:pt idx="1">
                  <c:v>Qld</c:v>
                </c:pt>
                <c:pt idx="2">
                  <c:v>Tas.</c:v>
                </c:pt>
                <c:pt idx="3">
                  <c:v>Vic.</c:v>
                </c:pt>
                <c:pt idx="4">
                  <c:v>WA</c:v>
                </c:pt>
                <c:pt idx="5">
                  <c:v>NT</c:v>
                </c:pt>
              </c:strCache>
            </c:strRef>
          </c:cat>
          <c:val>
            <c:numRef>
              <c:f>'Figure 2.19'!$H$7:$H$12</c:f>
              <c:numCache>
                <c:formatCode>_-* #,##0_-;\-* #,##0_-;_-* "-"??_-;_-@_-</c:formatCode>
                <c:ptCount val="6"/>
                <c:pt idx="0">
                  <c:v>45</c:v>
                </c:pt>
                <c:pt idx="1">
                  <c:v>0</c:v>
                </c:pt>
                <c:pt idx="2">
                  <c:v>1820</c:v>
                </c:pt>
                <c:pt idx="3">
                  <c:v>0</c:v>
                </c:pt>
                <c:pt idx="4">
                  <c:v>8</c:v>
                </c:pt>
                <c:pt idx="5">
                  <c:v>0</c:v>
                </c:pt>
              </c:numCache>
            </c:numRef>
          </c:val>
        </c:ser>
        <c:ser>
          <c:idx val="1"/>
          <c:order val="1"/>
          <c:tx>
            <c:strRef>
              <c:f>'Figure 2.19'!$I$6</c:f>
              <c:strCache>
                <c:ptCount val="1"/>
                <c:pt idx="0">
                  <c:v>1996–97 to 2000–01,
SOFR 2003</c:v>
                </c:pt>
              </c:strCache>
            </c:strRef>
          </c:tx>
          <c:spPr>
            <a:solidFill>
              <a:srgbClr val="A93F3F"/>
            </a:solidFill>
          </c:spPr>
          <c:invertIfNegative val="0"/>
          <c:cat>
            <c:strRef>
              <c:f>'Figure 2.19'!$G$7:$G$12</c:f>
              <c:strCache>
                <c:ptCount val="6"/>
                <c:pt idx="0">
                  <c:v>NSW</c:v>
                </c:pt>
                <c:pt idx="1">
                  <c:v>Qld</c:v>
                </c:pt>
                <c:pt idx="2">
                  <c:v>Tas.</c:v>
                </c:pt>
                <c:pt idx="3">
                  <c:v>Vic.</c:v>
                </c:pt>
                <c:pt idx="4">
                  <c:v>WA</c:v>
                </c:pt>
                <c:pt idx="5">
                  <c:v>NT</c:v>
                </c:pt>
              </c:strCache>
            </c:strRef>
          </c:cat>
          <c:val>
            <c:numRef>
              <c:f>'Figure 2.19'!$I$7:$I$12</c:f>
              <c:numCache>
                <c:formatCode>_-* #,##0_-;\-* #,##0_-;_-* "-"??_-;_-@_-</c:formatCode>
                <c:ptCount val="6"/>
                <c:pt idx="0">
                  <c:v>71.574790000000007</c:v>
                </c:pt>
                <c:pt idx="1">
                  <c:v>0</c:v>
                </c:pt>
                <c:pt idx="2">
                  <c:v>1746.8678</c:v>
                </c:pt>
                <c:pt idx="3">
                  <c:v>128.04059999999998</c:v>
                </c:pt>
                <c:pt idx="4">
                  <c:v>40.991399999999999</c:v>
                </c:pt>
                <c:pt idx="5">
                  <c:v>0</c:v>
                </c:pt>
              </c:numCache>
            </c:numRef>
          </c:val>
        </c:ser>
        <c:ser>
          <c:idx val="2"/>
          <c:order val="2"/>
          <c:tx>
            <c:strRef>
              <c:f>'Figure 2.19'!$J$6</c:f>
              <c:strCache>
                <c:ptCount val="1"/>
                <c:pt idx="0">
                  <c:v>2001–02 to 2005–06,
SOFR 2008</c:v>
                </c:pt>
              </c:strCache>
            </c:strRef>
          </c:tx>
          <c:spPr>
            <a:solidFill>
              <a:schemeClr val="accent6"/>
            </a:solidFill>
          </c:spPr>
          <c:invertIfNegative val="0"/>
          <c:cat>
            <c:strRef>
              <c:f>'Figure 2.19'!$G$7:$G$12</c:f>
              <c:strCache>
                <c:ptCount val="6"/>
                <c:pt idx="0">
                  <c:v>NSW</c:v>
                </c:pt>
                <c:pt idx="1">
                  <c:v>Qld</c:v>
                </c:pt>
                <c:pt idx="2">
                  <c:v>Tas.</c:v>
                </c:pt>
                <c:pt idx="3">
                  <c:v>Vic.</c:v>
                </c:pt>
                <c:pt idx="4">
                  <c:v>WA</c:v>
                </c:pt>
                <c:pt idx="5">
                  <c:v>NT</c:v>
                </c:pt>
              </c:strCache>
            </c:strRef>
          </c:cat>
          <c:val>
            <c:numRef>
              <c:f>'Figure 2.19'!$J$7:$J$12</c:f>
              <c:numCache>
                <c:formatCode>_-* #,##0_-;\-* #,##0_-;_-* "-"??_-;_-@_-</c:formatCode>
                <c:ptCount val="6"/>
                <c:pt idx="0">
                  <c:v>44.850589999999997</c:v>
                </c:pt>
                <c:pt idx="1">
                  <c:v>0</c:v>
                </c:pt>
                <c:pt idx="2">
                  <c:v>1516.0629814814815</c:v>
                </c:pt>
                <c:pt idx="3">
                  <c:v>36.604039999999998</c:v>
                </c:pt>
                <c:pt idx="4">
                  <c:v>10.319216000000001</c:v>
                </c:pt>
                <c:pt idx="5">
                  <c:v>0</c:v>
                </c:pt>
              </c:numCache>
            </c:numRef>
          </c:val>
        </c:ser>
        <c:ser>
          <c:idx val="3"/>
          <c:order val="3"/>
          <c:tx>
            <c:strRef>
              <c:f>'Figure 2.19'!$K$6</c:f>
              <c:strCache>
                <c:ptCount val="1"/>
                <c:pt idx="0">
                  <c:v>2006–07 to 2010–11,
SOFR 2013</c:v>
                </c:pt>
              </c:strCache>
            </c:strRef>
          </c:tx>
          <c:spPr>
            <a:solidFill>
              <a:srgbClr val="7030A0"/>
            </a:solidFill>
          </c:spPr>
          <c:invertIfNegative val="0"/>
          <c:cat>
            <c:strRef>
              <c:f>'Figure 2.19'!$G$7:$G$12</c:f>
              <c:strCache>
                <c:ptCount val="6"/>
                <c:pt idx="0">
                  <c:v>NSW</c:v>
                </c:pt>
                <c:pt idx="1">
                  <c:v>Qld</c:v>
                </c:pt>
                <c:pt idx="2">
                  <c:v>Tas.</c:v>
                </c:pt>
                <c:pt idx="3">
                  <c:v>Vic.</c:v>
                </c:pt>
                <c:pt idx="4">
                  <c:v>WA</c:v>
                </c:pt>
                <c:pt idx="5">
                  <c:v>NT</c:v>
                </c:pt>
              </c:strCache>
            </c:strRef>
          </c:cat>
          <c:val>
            <c:numRef>
              <c:f>'Figure 2.19'!$K$7:$K$12</c:f>
              <c:numCache>
                <c:formatCode>_-* #,##0_-;\-* #,##0_-;_-* "-"??_-;_-@_-</c:formatCode>
                <c:ptCount val="6"/>
                <c:pt idx="0">
                  <c:v>51.377050999999994</c:v>
                </c:pt>
                <c:pt idx="1">
                  <c:v>0</c:v>
                </c:pt>
                <c:pt idx="2">
                  <c:v>789.20560599999999</c:v>
                </c:pt>
                <c:pt idx="3">
                  <c:v>56.068057999999994</c:v>
                </c:pt>
                <c:pt idx="4">
                  <c:v>12.279199999999999</c:v>
                </c:pt>
                <c:pt idx="5">
                  <c:v>0</c:v>
                </c:pt>
              </c:numCache>
            </c:numRef>
          </c:val>
        </c:ser>
        <c:ser>
          <c:idx val="4"/>
          <c:order val="4"/>
          <c:tx>
            <c:strRef>
              <c:f>'Figure 2.19'!$L$6</c:f>
              <c:strCache>
                <c:ptCount val="1"/>
                <c:pt idx="0">
                  <c:v>2011–12 to 2015–16,
SOFR 2018</c:v>
                </c:pt>
              </c:strCache>
            </c:strRef>
          </c:tx>
          <c:spPr>
            <a:solidFill>
              <a:srgbClr val="00B0F0"/>
            </a:solidFill>
          </c:spPr>
          <c:invertIfNegative val="0"/>
          <c:cat>
            <c:strRef>
              <c:f>'Figure 2.19'!$G$7:$G$12</c:f>
              <c:strCache>
                <c:ptCount val="6"/>
                <c:pt idx="0">
                  <c:v>NSW</c:v>
                </c:pt>
                <c:pt idx="1">
                  <c:v>Qld</c:v>
                </c:pt>
                <c:pt idx="2">
                  <c:v>Tas.</c:v>
                </c:pt>
                <c:pt idx="3">
                  <c:v>Vic.</c:v>
                </c:pt>
                <c:pt idx="4">
                  <c:v>WA</c:v>
                </c:pt>
                <c:pt idx="5">
                  <c:v>NT</c:v>
                </c:pt>
              </c:strCache>
            </c:strRef>
          </c:cat>
          <c:val>
            <c:numRef>
              <c:f>'Figure 2.19'!$L$7:$L$12</c:f>
              <c:numCache>
                <c:formatCode>_-* #,##0_-;\-* #,##0_-;_-* "-"??_-;_-@_-</c:formatCode>
                <c:ptCount val="6"/>
                <c:pt idx="0">
                  <c:v>13.229175199999997</c:v>
                </c:pt>
                <c:pt idx="1">
                  <c:v>0</c:v>
                </c:pt>
                <c:pt idx="2">
                  <c:v>82.144748000000007</c:v>
                </c:pt>
                <c:pt idx="3">
                  <c:v>32.949995999999999</c:v>
                </c:pt>
                <c:pt idx="4">
                  <c:v>12.470952</c:v>
                </c:pt>
                <c:pt idx="5">
                  <c:v>0</c:v>
                </c:pt>
              </c:numCache>
            </c:numRef>
          </c:val>
        </c:ser>
        <c:dLbls>
          <c:showLegendKey val="0"/>
          <c:showVal val="0"/>
          <c:showCatName val="0"/>
          <c:showSerName val="0"/>
          <c:showPercent val="0"/>
          <c:showBubbleSize val="0"/>
        </c:dLbls>
        <c:gapWidth val="150"/>
        <c:axId val="731934008"/>
        <c:axId val="731931264"/>
      </c:barChart>
      <c:catAx>
        <c:axId val="73193400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mn-lt"/>
                <a:ea typeface="Arial"/>
                <a:cs typeface="Arial"/>
              </a:defRPr>
            </a:pPr>
            <a:endParaRPr lang="en-US"/>
          </a:p>
        </c:txPr>
        <c:crossAx val="731931264"/>
        <c:crosses val="autoZero"/>
        <c:auto val="1"/>
        <c:lblAlgn val="ctr"/>
        <c:lblOffset val="100"/>
        <c:tickLblSkip val="1"/>
        <c:tickMarkSkip val="1"/>
        <c:noMultiLvlLbl val="0"/>
      </c:catAx>
      <c:valAx>
        <c:axId val="731931264"/>
        <c:scaling>
          <c:orientation val="minMax"/>
        </c:scaling>
        <c:delete val="0"/>
        <c:axPos val="l"/>
        <c:title>
          <c:tx>
            <c:rich>
              <a:bodyPr/>
              <a:lstStyle/>
              <a:p>
                <a:pPr>
                  <a:defRPr sz="1200" b="0" i="0" u="none" strike="noStrike" baseline="0">
                    <a:solidFill>
                      <a:srgbClr val="000000"/>
                    </a:solidFill>
                    <a:latin typeface="Arial"/>
                    <a:ea typeface="Arial"/>
                    <a:cs typeface="Arial"/>
                  </a:defRPr>
                </a:pPr>
                <a:r>
                  <a:rPr lang="en-AU" sz="1200" b="0" i="0" baseline="0">
                    <a:effectLst/>
                    <a:latin typeface="+mn-lt"/>
                  </a:rPr>
                  <a:t>Harvest ('000  cubic metres per year)</a:t>
                </a:r>
                <a:endParaRPr lang="en-AU" sz="1200">
                  <a:effectLst/>
                  <a:latin typeface="+mn-lt"/>
                </a:endParaRPr>
              </a:p>
            </c:rich>
          </c:tx>
          <c:layout>
            <c:manualLayout>
              <c:xMode val="edge"/>
              <c:yMode val="edge"/>
              <c:x val="6.0097718963377643E-2"/>
              <c:y val="9.5604441095867729E-2"/>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mn-lt"/>
                <a:ea typeface="Arial"/>
                <a:cs typeface="Arial"/>
              </a:defRPr>
            </a:pPr>
            <a:endParaRPr lang="en-US"/>
          </a:p>
        </c:txPr>
        <c:crossAx val="731934008"/>
        <c:crosses val="autoZero"/>
        <c:crossBetween val="between"/>
        <c:majorUnit val="500"/>
      </c:valAx>
      <c:spPr>
        <a:noFill/>
        <a:ln w="25400">
          <a:noFill/>
        </a:ln>
      </c:spPr>
    </c:plotArea>
    <c:legend>
      <c:legendPos val="b"/>
      <c:layout>
        <c:manualLayout>
          <c:xMode val="edge"/>
          <c:yMode val="edge"/>
          <c:x val="0.18308076337075987"/>
          <c:y val="2.5824102495670232E-4"/>
          <c:w val="0.73895460009264113"/>
          <c:h val="0.18103985942435161"/>
        </c:manualLayout>
      </c:layout>
      <c:overlay val="0"/>
      <c:txPr>
        <a:bodyPr/>
        <a:lstStyle/>
        <a:p>
          <a:pPr>
            <a:defRPr sz="1000" baseline="0">
              <a:latin typeface="+mn-lt"/>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125" b="0" i="0" u="none" strike="noStrike" baseline="0">
          <a:solidFill>
            <a:srgbClr val="000000"/>
          </a:solidFill>
          <a:latin typeface="Arial"/>
          <a:ea typeface="Arial"/>
          <a:cs typeface="Arial"/>
        </a:defRPr>
      </a:pPr>
      <a:endParaRPr lang="en-US"/>
    </a:p>
  </c:txPr>
  <c:printSettings>
    <c:headerFooter alignWithMargins="0"/>
    <c:pageMargins b="1" l="0.750000000000002" r="0.750000000000002"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6585392189710671"/>
          <c:y val="8.4976941737524958E-2"/>
          <c:w val="0.7837410819059355"/>
          <c:h val="0.61994298220194666"/>
        </c:manualLayout>
      </c:layout>
      <c:barChart>
        <c:barDir val="col"/>
        <c:grouping val="clustered"/>
        <c:varyColors val="0"/>
        <c:ser>
          <c:idx val="0"/>
          <c:order val="0"/>
          <c:tx>
            <c:strRef>
              <c:f>'Figure 2.20'!$I$6</c:f>
              <c:strCache>
                <c:ptCount val="1"/>
                <c:pt idx="0">
                  <c:v>1992–93 to 1995–96,
SOFR 1998</c:v>
                </c:pt>
              </c:strCache>
            </c:strRef>
          </c:tx>
          <c:spPr>
            <a:solidFill>
              <a:schemeClr val="accent5"/>
            </a:solidFill>
          </c:spPr>
          <c:invertIfNegative val="0"/>
          <c:cat>
            <c:strRef>
              <c:f>'Figure 2.20'!$H$7:$H$11</c:f>
              <c:strCache>
                <c:ptCount val="5"/>
                <c:pt idx="0">
                  <c:v>NSW</c:v>
                </c:pt>
                <c:pt idx="1">
                  <c:v>Qld</c:v>
                </c:pt>
                <c:pt idx="2">
                  <c:v>Tas.</c:v>
                </c:pt>
                <c:pt idx="3">
                  <c:v>Vic.</c:v>
                </c:pt>
                <c:pt idx="4">
                  <c:v>WA</c:v>
                </c:pt>
              </c:strCache>
            </c:strRef>
          </c:cat>
          <c:val>
            <c:numRef>
              <c:f>'Figure 2.20'!$I$7:$I$11</c:f>
              <c:numCache>
                <c:formatCode>_-* #,##0_-;\-* #,##0_-;_-* "-"??_-;_-@_-</c:formatCode>
                <c:ptCount val="5"/>
                <c:pt idx="0">
                  <c:v>446.28513594872709</c:v>
                </c:pt>
                <c:pt idx="1">
                  <c:v>0</c:v>
                </c:pt>
                <c:pt idx="2">
                  <c:v>0</c:v>
                </c:pt>
                <c:pt idx="3">
                  <c:v>0</c:v>
                </c:pt>
                <c:pt idx="4">
                  <c:v>0</c:v>
                </c:pt>
              </c:numCache>
            </c:numRef>
          </c:val>
        </c:ser>
        <c:ser>
          <c:idx val="1"/>
          <c:order val="1"/>
          <c:tx>
            <c:strRef>
              <c:f>'Figure 2.20'!$J$6</c:f>
              <c:strCache>
                <c:ptCount val="1"/>
                <c:pt idx="0">
                  <c:v>1996–97 to 2000–01,
SOFR 2003</c:v>
                </c:pt>
              </c:strCache>
            </c:strRef>
          </c:tx>
          <c:spPr>
            <a:solidFill>
              <a:srgbClr val="A93F3F"/>
            </a:solidFill>
          </c:spPr>
          <c:invertIfNegative val="0"/>
          <c:cat>
            <c:strRef>
              <c:f>'Figure 2.20'!$H$7:$H$11</c:f>
              <c:strCache>
                <c:ptCount val="5"/>
                <c:pt idx="0">
                  <c:v>NSW</c:v>
                </c:pt>
                <c:pt idx="1">
                  <c:v>Qld</c:v>
                </c:pt>
                <c:pt idx="2">
                  <c:v>Tas.</c:v>
                </c:pt>
                <c:pt idx="3">
                  <c:v>Vic.</c:v>
                </c:pt>
                <c:pt idx="4">
                  <c:v>WA</c:v>
                </c:pt>
              </c:strCache>
            </c:strRef>
          </c:cat>
          <c:val>
            <c:numRef>
              <c:f>'Figure 2.20'!$J$7:$J$11</c:f>
              <c:numCache>
                <c:formatCode>_-* #,##0_-;\-* #,##0_-;_-* "-"??_-;_-@_-</c:formatCode>
                <c:ptCount val="5"/>
                <c:pt idx="0">
                  <c:v>314.26896827135937</c:v>
                </c:pt>
                <c:pt idx="1">
                  <c:v>51.424236000000008</c:v>
                </c:pt>
                <c:pt idx="2">
                  <c:v>158.42919999999998</c:v>
                </c:pt>
                <c:pt idx="3">
                  <c:v>239.04440000000005</c:v>
                </c:pt>
                <c:pt idx="4">
                  <c:v>54.980647999999974</c:v>
                </c:pt>
              </c:numCache>
            </c:numRef>
          </c:val>
        </c:ser>
        <c:ser>
          <c:idx val="2"/>
          <c:order val="2"/>
          <c:tx>
            <c:strRef>
              <c:f>'Figure 2.20'!$K$6</c:f>
              <c:strCache>
                <c:ptCount val="1"/>
                <c:pt idx="0">
                  <c:v>2001–02 to 2005–06,
SOFR 2008</c:v>
                </c:pt>
              </c:strCache>
            </c:strRef>
          </c:tx>
          <c:spPr>
            <a:solidFill>
              <a:schemeClr val="accent6"/>
            </a:solidFill>
          </c:spPr>
          <c:invertIfNegative val="0"/>
          <c:cat>
            <c:strRef>
              <c:f>'Figure 2.20'!$H$7:$H$11</c:f>
              <c:strCache>
                <c:ptCount val="5"/>
                <c:pt idx="0">
                  <c:v>NSW</c:v>
                </c:pt>
                <c:pt idx="1">
                  <c:v>Qld</c:v>
                </c:pt>
                <c:pt idx="2">
                  <c:v>Tas.</c:v>
                </c:pt>
                <c:pt idx="3">
                  <c:v>Vic.</c:v>
                </c:pt>
                <c:pt idx="4">
                  <c:v>WA</c:v>
                </c:pt>
              </c:strCache>
            </c:strRef>
          </c:cat>
          <c:val>
            <c:numRef>
              <c:f>'Figure 2.20'!$K$7:$K$11</c:f>
              <c:numCache>
                <c:formatCode>_-* #,##0_-;\-* #,##0_-;_-* "-"??_-;_-@_-</c:formatCode>
                <c:ptCount val="5"/>
                <c:pt idx="0">
                  <c:v>384.99486419999994</c:v>
                </c:pt>
                <c:pt idx="1">
                  <c:v>34.295343939999995</c:v>
                </c:pt>
                <c:pt idx="2">
                  <c:v>249.3152</c:v>
                </c:pt>
                <c:pt idx="3">
                  <c:v>114.4</c:v>
                </c:pt>
                <c:pt idx="4">
                  <c:v>60.638400000000004</c:v>
                </c:pt>
              </c:numCache>
            </c:numRef>
          </c:val>
        </c:ser>
        <c:ser>
          <c:idx val="3"/>
          <c:order val="3"/>
          <c:tx>
            <c:strRef>
              <c:f>'Figure 2.20'!$L$6</c:f>
              <c:strCache>
                <c:ptCount val="1"/>
                <c:pt idx="0">
                  <c:v>2006–07 to 2010–11,
SOFR 2013</c:v>
                </c:pt>
              </c:strCache>
            </c:strRef>
          </c:tx>
          <c:spPr>
            <a:solidFill>
              <a:srgbClr val="7030A0"/>
            </a:solidFill>
          </c:spPr>
          <c:invertIfNegative val="0"/>
          <c:cat>
            <c:strRef>
              <c:f>'Figure 2.20'!$H$7:$H$11</c:f>
              <c:strCache>
                <c:ptCount val="5"/>
                <c:pt idx="0">
                  <c:v>NSW</c:v>
                </c:pt>
                <c:pt idx="1">
                  <c:v>Qld</c:v>
                </c:pt>
                <c:pt idx="2">
                  <c:v>Tas.</c:v>
                </c:pt>
                <c:pt idx="3">
                  <c:v>Vic.</c:v>
                </c:pt>
                <c:pt idx="4">
                  <c:v>WA</c:v>
                </c:pt>
              </c:strCache>
            </c:strRef>
          </c:cat>
          <c:val>
            <c:numRef>
              <c:f>'Figure 2.20'!$L$7:$L$11</c:f>
              <c:numCache>
                <c:formatCode>_-* #,##0_-;\-* #,##0_-;_-* "-"??_-;_-@_-</c:formatCode>
                <c:ptCount val="5"/>
                <c:pt idx="0">
                  <c:v>331.51938699999994</c:v>
                </c:pt>
                <c:pt idx="1">
                  <c:v>31.333600000000001</c:v>
                </c:pt>
                <c:pt idx="2">
                  <c:v>338.38639999999998</c:v>
                </c:pt>
                <c:pt idx="3">
                  <c:v>156.80000000000001</c:v>
                </c:pt>
                <c:pt idx="4">
                  <c:v>82.067599999999999</c:v>
                </c:pt>
              </c:numCache>
            </c:numRef>
          </c:val>
        </c:ser>
        <c:ser>
          <c:idx val="4"/>
          <c:order val="4"/>
          <c:tx>
            <c:strRef>
              <c:f>'Figure 2.20'!$M$6</c:f>
              <c:strCache>
                <c:ptCount val="1"/>
                <c:pt idx="0">
                  <c:v>2011–12 to 2015–16,
SOFR 2018</c:v>
                </c:pt>
              </c:strCache>
            </c:strRef>
          </c:tx>
          <c:spPr>
            <a:solidFill>
              <a:srgbClr val="00B0F0"/>
            </a:solidFill>
          </c:spPr>
          <c:invertIfNegative val="0"/>
          <c:cat>
            <c:strRef>
              <c:f>'Figure 2.20'!$H$7:$H$11</c:f>
              <c:strCache>
                <c:ptCount val="5"/>
                <c:pt idx="0">
                  <c:v>NSW</c:v>
                </c:pt>
                <c:pt idx="1">
                  <c:v>Qld</c:v>
                </c:pt>
                <c:pt idx="2">
                  <c:v>Tas.</c:v>
                </c:pt>
                <c:pt idx="3">
                  <c:v>Vic.</c:v>
                </c:pt>
                <c:pt idx="4">
                  <c:v>WA</c:v>
                </c:pt>
              </c:strCache>
            </c:strRef>
          </c:cat>
          <c:val>
            <c:numRef>
              <c:f>'Figure 2.20'!$M$7:$M$11</c:f>
              <c:numCache>
                <c:formatCode>_-* #,##0_-;\-* #,##0_-;_-* "-"??_-;_-@_-</c:formatCode>
                <c:ptCount val="5"/>
                <c:pt idx="0">
                  <c:v>204.15552960000002</c:v>
                </c:pt>
                <c:pt idx="1">
                  <c:v>53.076000000000001</c:v>
                </c:pt>
                <c:pt idx="2">
                  <c:v>278.0908</c:v>
                </c:pt>
                <c:pt idx="3">
                  <c:v>206.13639999999995</c:v>
                </c:pt>
                <c:pt idx="4">
                  <c:v>42.670059999999999</c:v>
                </c:pt>
              </c:numCache>
            </c:numRef>
          </c:val>
        </c:ser>
        <c:dLbls>
          <c:showLegendKey val="0"/>
          <c:showVal val="0"/>
          <c:showCatName val="0"/>
          <c:showSerName val="0"/>
          <c:showPercent val="0"/>
          <c:showBubbleSize val="0"/>
        </c:dLbls>
        <c:gapWidth val="150"/>
        <c:axId val="731930872"/>
        <c:axId val="731934400"/>
      </c:barChart>
      <c:catAx>
        <c:axId val="73193087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mn-lt"/>
                <a:ea typeface="Arial"/>
                <a:cs typeface="Arial"/>
              </a:defRPr>
            </a:pPr>
            <a:endParaRPr lang="en-US"/>
          </a:p>
        </c:txPr>
        <c:crossAx val="731934400"/>
        <c:crosses val="autoZero"/>
        <c:auto val="1"/>
        <c:lblAlgn val="ctr"/>
        <c:lblOffset val="100"/>
        <c:tickLblSkip val="1"/>
        <c:tickMarkSkip val="1"/>
        <c:noMultiLvlLbl val="0"/>
      </c:catAx>
      <c:valAx>
        <c:axId val="731934400"/>
        <c:scaling>
          <c:orientation val="minMax"/>
        </c:scaling>
        <c:delete val="0"/>
        <c:axPos val="l"/>
        <c:title>
          <c:tx>
            <c:rich>
              <a:bodyPr/>
              <a:lstStyle/>
              <a:p>
                <a:pPr>
                  <a:defRPr sz="1200" b="0" i="0" u="none" strike="noStrike" baseline="0">
                    <a:solidFill>
                      <a:srgbClr val="000000"/>
                    </a:solidFill>
                    <a:latin typeface="+mn-lt"/>
                    <a:ea typeface="Arial"/>
                    <a:cs typeface="Arial"/>
                  </a:defRPr>
                </a:pPr>
                <a:r>
                  <a:rPr lang="en-AU" sz="1200" b="0" i="0" u="none" strike="noStrike" baseline="0">
                    <a:effectLst/>
                    <a:latin typeface="+mn-lt"/>
                  </a:rPr>
                  <a:t>Harvest ('000  cubic metres per year)</a:t>
                </a:r>
                <a:endParaRPr lang="en-AU" sz="1200" baseline="0">
                  <a:latin typeface="+mn-lt"/>
                </a:endParaRPr>
              </a:p>
            </c:rich>
          </c:tx>
          <c:layout>
            <c:manualLayout>
              <c:xMode val="edge"/>
              <c:yMode val="edge"/>
              <c:x val="8.21348688561373E-2"/>
              <c:y val="0.1073140702037841"/>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mn-lt"/>
                <a:ea typeface="Arial"/>
                <a:cs typeface="Arial"/>
              </a:defRPr>
            </a:pPr>
            <a:endParaRPr lang="en-US"/>
          </a:p>
        </c:txPr>
        <c:crossAx val="731930872"/>
        <c:crosses val="autoZero"/>
        <c:crossBetween val="between"/>
        <c:majorUnit val="100"/>
      </c:valAx>
      <c:spPr>
        <a:noFill/>
        <a:ln w="25400">
          <a:noFill/>
        </a:ln>
      </c:spPr>
    </c:plotArea>
    <c:legend>
      <c:legendPos val="b"/>
      <c:layout>
        <c:manualLayout>
          <c:xMode val="edge"/>
          <c:yMode val="edge"/>
          <c:x val="0.2805609292450893"/>
          <c:y val="4.1446879344121668E-2"/>
          <c:w val="0.6767022634683616"/>
          <c:h val="0.18197045747247265"/>
        </c:manualLayout>
      </c:layout>
      <c:overlay val="0"/>
      <c:txPr>
        <a:bodyPr/>
        <a:lstStyle/>
        <a:p>
          <a:pPr>
            <a:defRPr sz="1000" baseline="0">
              <a:latin typeface="+mn-lt"/>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125" b="0" i="0" u="none" strike="noStrike" baseline="0">
          <a:solidFill>
            <a:srgbClr val="000000"/>
          </a:solidFill>
          <a:latin typeface="Arial"/>
          <a:ea typeface="Arial"/>
          <a:cs typeface="Arial"/>
        </a:defRPr>
      </a:pPr>
      <a:endParaRPr lang="en-US"/>
    </a:p>
  </c:txPr>
  <c:printSettings>
    <c:headerFooter alignWithMargins="0"/>
    <c:pageMargins b="1" l="0.750000000000002" r="0.750000000000002"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043804081340812"/>
          <c:y val="6.4900609048023278E-2"/>
          <c:w val="0.8307540568166637"/>
          <c:h val="0.72096977775693327"/>
        </c:manualLayout>
      </c:layout>
      <c:barChart>
        <c:barDir val="col"/>
        <c:grouping val="clustered"/>
        <c:varyColors val="0"/>
        <c:ser>
          <c:idx val="0"/>
          <c:order val="0"/>
          <c:tx>
            <c:strRef>
              <c:f>'Figure 2.21'!$H$6</c:f>
              <c:strCache>
                <c:ptCount val="1"/>
                <c:pt idx="0">
                  <c:v>SOFR 1998</c:v>
                </c:pt>
              </c:strCache>
            </c:strRef>
          </c:tx>
          <c:spPr>
            <a:solidFill>
              <a:schemeClr val="accent5"/>
            </a:solidFill>
            <a:ln>
              <a:noFill/>
            </a:ln>
            <a:effectLst/>
          </c:spPr>
          <c:invertIfNegative val="0"/>
          <c:cat>
            <c:strRef>
              <c:f>'Figure 2.21'!$G$7:$G$16</c:f>
              <c:strCache>
                <c:ptCount val="10"/>
                <c:pt idx="0">
                  <c:v>NSW public sawlogs</c:v>
                </c:pt>
                <c:pt idx="1">
                  <c:v>NSW private sawlogs</c:v>
                </c:pt>
                <c:pt idx="2">
                  <c:v>Qld public sawlogs</c:v>
                </c:pt>
                <c:pt idx="3">
                  <c:v>Qld private sawlogs</c:v>
                </c:pt>
                <c:pt idx="4">
                  <c:v>Tas. public sawlogs</c:v>
                </c:pt>
                <c:pt idx="5">
                  <c:v>Tas. private sawlogs</c:v>
                </c:pt>
                <c:pt idx="6">
                  <c:v>Vic. public sawlogs</c:v>
                </c:pt>
                <c:pt idx="7">
                  <c:v>Vic. private sawlogs</c:v>
                </c:pt>
                <c:pt idx="8">
                  <c:v>WA public sawlogs</c:v>
                </c:pt>
                <c:pt idx="9">
                  <c:v>WA private sawlogs</c:v>
                </c:pt>
              </c:strCache>
            </c:strRef>
          </c:cat>
          <c:val>
            <c:numRef>
              <c:f>'Figure 2.21'!$H$7:$H$16</c:f>
              <c:numCache>
                <c:formatCode>_-* #,##0_-;\-* #,##0_-;_-* "-"??_-;_-@_-</c:formatCode>
                <c:ptCount val="10"/>
                <c:pt idx="0">
                  <c:v>821.48061405127294</c:v>
                </c:pt>
                <c:pt idx="1">
                  <c:v>310.25</c:v>
                </c:pt>
                <c:pt idx="2">
                  <c:v>327.44550000000004</c:v>
                </c:pt>
                <c:pt idx="3">
                  <c:v>370.55074999999999</c:v>
                </c:pt>
                <c:pt idx="4">
                  <c:v>670.52499999999998</c:v>
                </c:pt>
                <c:pt idx="5">
                  <c:v>185.9</c:v>
                </c:pt>
                <c:pt idx="6">
                  <c:v>929.98603395585747</c:v>
                </c:pt>
                <c:pt idx="7">
                  <c:v>0</c:v>
                </c:pt>
                <c:pt idx="8">
                  <c:v>622.25</c:v>
                </c:pt>
                <c:pt idx="9">
                  <c:v>49.666666666666664</c:v>
                </c:pt>
              </c:numCache>
            </c:numRef>
          </c:val>
        </c:ser>
        <c:ser>
          <c:idx val="1"/>
          <c:order val="1"/>
          <c:tx>
            <c:strRef>
              <c:f>'Figure 2.21'!$I$6</c:f>
              <c:strCache>
                <c:ptCount val="1"/>
                <c:pt idx="0">
                  <c:v>SOFR 2003</c:v>
                </c:pt>
              </c:strCache>
            </c:strRef>
          </c:tx>
          <c:spPr>
            <a:solidFill>
              <a:srgbClr val="A93F3F"/>
            </a:solidFill>
            <a:ln>
              <a:noFill/>
            </a:ln>
            <a:effectLst/>
          </c:spPr>
          <c:invertIfNegative val="0"/>
          <c:cat>
            <c:strRef>
              <c:f>'Figure 2.21'!$G$7:$G$16</c:f>
              <c:strCache>
                <c:ptCount val="10"/>
                <c:pt idx="0">
                  <c:v>NSW public sawlogs</c:v>
                </c:pt>
                <c:pt idx="1">
                  <c:v>NSW private sawlogs</c:v>
                </c:pt>
                <c:pt idx="2">
                  <c:v>Qld public sawlogs</c:v>
                </c:pt>
                <c:pt idx="3">
                  <c:v>Qld private sawlogs</c:v>
                </c:pt>
                <c:pt idx="4">
                  <c:v>Tas. public sawlogs</c:v>
                </c:pt>
                <c:pt idx="5">
                  <c:v>Tas. private sawlogs</c:v>
                </c:pt>
                <c:pt idx="6">
                  <c:v>Vic. public sawlogs</c:v>
                </c:pt>
                <c:pt idx="7">
                  <c:v>Vic. private sawlogs</c:v>
                </c:pt>
                <c:pt idx="8">
                  <c:v>WA public sawlogs</c:v>
                </c:pt>
                <c:pt idx="9">
                  <c:v>WA private sawlogs</c:v>
                </c:pt>
              </c:strCache>
            </c:strRef>
          </c:cat>
          <c:val>
            <c:numRef>
              <c:f>'Figure 2.21'!$I$7:$I$16</c:f>
              <c:numCache>
                <c:formatCode>_-* #,##0_-;\-* #,##0_-;_-* "-"??_-;_-@_-</c:formatCode>
                <c:ptCount val="10"/>
                <c:pt idx="0">
                  <c:v>844.22811000000002</c:v>
                </c:pt>
                <c:pt idx="1">
                  <c:v>452.00474537493994</c:v>
                </c:pt>
                <c:pt idx="2">
                  <c:v>316.48260000000005</c:v>
                </c:pt>
                <c:pt idx="3">
                  <c:v>254.68680000000001</c:v>
                </c:pt>
                <c:pt idx="4">
                  <c:v>396.1164</c:v>
                </c:pt>
                <c:pt idx="5">
                  <c:v>172.8972</c:v>
                </c:pt>
                <c:pt idx="6">
                  <c:v>1006.6456000000001</c:v>
                </c:pt>
                <c:pt idx="7">
                  <c:v>44.619669999999999</c:v>
                </c:pt>
                <c:pt idx="8">
                  <c:v>560.4079999999999</c:v>
                </c:pt>
                <c:pt idx="9">
                  <c:v>12.702999999999999</c:v>
                </c:pt>
              </c:numCache>
            </c:numRef>
          </c:val>
        </c:ser>
        <c:ser>
          <c:idx val="2"/>
          <c:order val="2"/>
          <c:tx>
            <c:strRef>
              <c:f>'Figure 2.21'!$J$6</c:f>
              <c:strCache>
                <c:ptCount val="1"/>
                <c:pt idx="0">
                  <c:v>SOFR 2008</c:v>
                </c:pt>
              </c:strCache>
            </c:strRef>
          </c:tx>
          <c:spPr>
            <a:solidFill>
              <a:schemeClr val="accent6"/>
            </a:solidFill>
            <a:ln>
              <a:noFill/>
            </a:ln>
            <a:effectLst/>
          </c:spPr>
          <c:invertIfNegative val="0"/>
          <c:cat>
            <c:strRef>
              <c:f>'Figure 2.21'!$G$7:$G$16</c:f>
              <c:strCache>
                <c:ptCount val="10"/>
                <c:pt idx="0">
                  <c:v>NSW public sawlogs</c:v>
                </c:pt>
                <c:pt idx="1">
                  <c:v>NSW private sawlogs</c:v>
                </c:pt>
                <c:pt idx="2">
                  <c:v>Qld public sawlogs</c:v>
                </c:pt>
                <c:pt idx="3">
                  <c:v>Qld private sawlogs</c:v>
                </c:pt>
                <c:pt idx="4">
                  <c:v>Tas. public sawlogs</c:v>
                </c:pt>
                <c:pt idx="5">
                  <c:v>Tas. private sawlogs</c:v>
                </c:pt>
                <c:pt idx="6">
                  <c:v>Vic. public sawlogs</c:v>
                </c:pt>
                <c:pt idx="7">
                  <c:v>Vic. private sawlogs</c:v>
                </c:pt>
                <c:pt idx="8">
                  <c:v>WA public sawlogs</c:v>
                </c:pt>
                <c:pt idx="9">
                  <c:v>WA private sawlogs</c:v>
                </c:pt>
              </c:strCache>
            </c:strRef>
          </c:cat>
          <c:val>
            <c:numRef>
              <c:f>'Figure 2.21'!$J$7:$J$16</c:f>
              <c:numCache>
                <c:formatCode>_-* #,##0_-;\-* #,##0_-;_-* "-"??_-;_-@_-</c:formatCode>
                <c:ptCount val="10"/>
                <c:pt idx="0">
                  <c:v>785.84399999999994</c:v>
                </c:pt>
                <c:pt idx="1">
                  <c:v>586.90612388479417</c:v>
                </c:pt>
                <c:pt idx="2">
                  <c:v>306.3867904</c:v>
                </c:pt>
                <c:pt idx="3">
                  <c:v>241.98480539095453</c:v>
                </c:pt>
                <c:pt idx="4">
                  <c:v>574.54182962962955</c:v>
                </c:pt>
                <c:pt idx="5">
                  <c:v>100.74289931851851</c:v>
                </c:pt>
                <c:pt idx="6">
                  <c:v>775.13732400000004</c:v>
                </c:pt>
                <c:pt idx="7">
                  <c:v>8.1514620000000004</c:v>
                </c:pt>
                <c:pt idx="8">
                  <c:v>270.7706</c:v>
                </c:pt>
                <c:pt idx="9">
                  <c:v>49.44424544352465</c:v>
                </c:pt>
              </c:numCache>
            </c:numRef>
          </c:val>
        </c:ser>
        <c:ser>
          <c:idx val="3"/>
          <c:order val="3"/>
          <c:tx>
            <c:strRef>
              <c:f>'Figure 2.21'!$K$6</c:f>
              <c:strCache>
                <c:ptCount val="1"/>
                <c:pt idx="0">
                  <c:v>SOFR 2013</c:v>
                </c:pt>
              </c:strCache>
            </c:strRef>
          </c:tx>
          <c:spPr>
            <a:solidFill>
              <a:srgbClr val="7030A0"/>
            </a:solidFill>
            <a:ln>
              <a:noFill/>
            </a:ln>
            <a:effectLst/>
          </c:spPr>
          <c:invertIfNegative val="0"/>
          <c:cat>
            <c:strRef>
              <c:f>'Figure 2.21'!$G$7:$G$16</c:f>
              <c:strCache>
                <c:ptCount val="10"/>
                <c:pt idx="0">
                  <c:v>NSW public sawlogs</c:v>
                </c:pt>
                <c:pt idx="1">
                  <c:v>NSW private sawlogs</c:v>
                </c:pt>
                <c:pt idx="2">
                  <c:v>Qld public sawlogs</c:v>
                </c:pt>
                <c:pt idx="3">
                  <c:v>Qld private sawlogs</c:v>
                </c:pt>
                <c:pt idx="4">
                  <c:v>Tas. public sawlogs</c:v>
                </c:pt>
                <c:pt idx="5">
                  <c:v>Tas. private sawlogs</c:v>
                </c:pt>
                <c:pt idx="6">
                  <c:v>Vic. public sawlogs</c:v>
                </c:pt>
                <c:pt idx="7">
                  <c:v>Vic. private sawlogs</c:v>
                </c:pt>
                <c:pt idx="8">
                  <c:v>WA public sawlogs</c:v>
                </c:pt>
                <c:pt idx="9">
                  <c:v>WA private sawlogs</c:v>
                </c:pt>
              </c:strCache>
            </c:strRef>
          </c:cat>
          <c:val>
            <c:numRef>
              <c:f>'Figure 2.21'!$K$7:$K$16</c:f>
              <c:numCache>
                <c:formatCode>_-* #,##0_-;\-* #,##0_-;_-* "-"??_-;_-@_-</c:formatCode>
                <c:ptCount val="10"/>
                <c:pt idx="0">
                  <c:v>637.14518959999941</c:v>
                </c:pt>
                <c:pt idx="1">
                  <c:v>319.06445739372913</c:v>
                </c:pt>
                <c:pt idx="2">
                  <c:v>239.24560000000002</c:v>
                </c:pt>
                <c:pt idx="3">
                  <c:v>202.45279357882825</c:v>
                </c:pt>
                <c:pt idx="4">
                  <c:v>602.99299999999994</c:v>
                </c:pt>
                <c:pt idx="5">
                  <c:v>49.378840240000002</c:v>
                </c:pt>
                <c:pt idx="6">
                  <c:v>562.49331800000004</c:v>
                </c:pt>
                <c:pt idx="7">
                  <c:v>8.4906055797177906</c:v>
                </c:pt>
                <c:pt idx="8">
                  <c:v>205.75320000000002</c:v>
                </c:pt>
                <c:pt idx="9">
                  <c:v>35.471346500595516</c:v>
                </c:pt>
              </c:numCache>
            </c:numRef>
          </c:val>
        </c:ser>
        <c:ser>
          <c:idx val="4"/>
          <c:order val="4"/>
          <c:tx>
            <c:strRef>
              <c:f>'Figure 2.21'!$L$6</c:f>
              <c:strCache>
                <c:ptCount val="1"/>
                <c:pt idx="0">
                  <c:v>SOFR 2018</c:v>
                </c:pt>
              </c:strCache>
            </c:strRef>
          </c:tx>
          <c:spPr>
            <a:solidFill>
              <a:srgbClr val="00B0F0"/>
            </a:solidFill>
            <a:ln>
              <a:noFill/>
            </a:ln>
            <a:effectLst/>
          </c:spPr>
          <c:invertIfNegative val="0"/>
          <c:cat>
            <c:strRef>
              <c:f>'Figure 2.21'!$G$7:$G$16</c:f>
              <c:strCache>
                <c:ptCount val="10"/>
                <c:pt idx="0">
                  <c:v>NSW public sawlogs</c:v>
                </c:pt>
                <c:pt idx="1">
                  <c:v>NSW private sawlogs</c:v>
                </c:pt>
                <c:pt idx="2">
                  <c:v>Qld public sawlogs</c:v>
                </c:pt>
                <c:pt idx="3">
                  <c:v>Qld private sawlogs</c:v>
                </c:pt>
                <c:pt idx="4">
                  <c:v>Tas. public sawlogs</c:v>
                </c:pt>
                <c:pt idx="5">
                  <c:v>Tas. private sawlogs</c:v>
                </c:pt>
                <c:pt idx="6">
                  <c:v>Vic. public sawlogs</c:v>
                </c:pt>
                <c:pt idx="7">
                  <c:v>Vic. private sawlogs</c:v>
                </c:pt>
                <c:pt idx="8">
                  <c:v>WA public sawlogs</c:v>
                </c:pt>
                <c:pt idx="9">
                  <c:v>WA private sawlogs</c:v>
                </c:pt>
              </c:strCache>
            </c:strRef>
          </c:cat>
          <c:val>
            <c:numRef>
              <c:f>'Figure 2.21'!$L$7:$L$16</c:f>
              <c:numCache>
                <c:formatCode>_-* #,##0_-;\-* #,##0_-;_-* "-"??_-;_-@_-</c:formatCode>
                <c:ptCount val="10"/>
                <c:pt idx="0">
                  <c:v>526.39539719999959</c:v>
                </c:pt>
                <c:pt idx="1">
                  <c:v>92.876454100926139</c:v>
                </c:pt>
                <c:pt idx="2">
                  <c:v>199.94900000000001</c:v>
                </c:pt>
                <c:pt idx="3">
                  <c:v>142.10253345940936</c:v>
                </c:pt>
                <c:pt idx="4">
                  <c:v>391.12393600000007</c:v>
                </c:pt>
                <c:pt idx="5">
                  <c:v>26.271062000000001</c:v>
                </c:pt>
                <c:pt idx="6">
                  <c:v>506.79065186000008</c:v>
                </c:pt>
                <c:pt idx="7">
                  <c:v>10.530207755496555</c:v>
                </c:pt>
                <c:pt idx="8">
                  <c:v>173.71859999999998</c:v>
                </c:pt>
                <c:pt idx="9">
                  <c:v>7.1922464731182769</c:v>
                </c:pt>
              </c:numCache>
            </c:numRef>
          </c:val>
        </c:ser>
        <c:dLbls>
          <c:showLegendKey val="0"/>
          <c:showVal val="0"/>
          <c:showCatName val="0"/>
          <c:showSerName val="0"/>
          <c:showPercent val="0"/>
          <c:showBubbleSize val="0"/>
        </c:dLbls>
        <c:gapWidth val="219"/>
        <c:overlap val="-27"/>
        <c:axId val="731932048"/>
        <c:axId val="731932440"/>
      </c:barChart>
      <c:catAx>
        <c:axId val="731932048"/>
        <c:scaling>
          <c:orientation val="minMax"/>
        </c:scaling>
        <c:delete val="0"/>
        <c:axPos val="b"/>
        <c:numFmt formatCode="General" sourceLinked="1"/>
        <c:majorTickMark val="out"/>
        <c:minorTickMark val="none"/>
        <c:tickLblPos val="nextTo"/>
        <c:spPr>
          <a:noFill/>
          <a:ln w="9525" cap="flat" cmpd="sng" algn="ctr">
            <a:solidFill>
              <a:srgbClr val="000000"/>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731932440"/>
        <c:crosses val="autoZero"/>
        <c:auto val="1"/>
        <c:lblAlgn val="ctr"/>
        <c:lblOffset val="100"/>
        <c:noMultiLvlLbl val="0"/>
      </c:catAx>
      <c:valAx>
        <c:axId val="731932440"/>
        <c:scaling>
          <c:orientation val="minMax"/>
        </c:scaling>
        <c:delete val="0"/>
        <c:axPos val="l"/>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a:t>Volume ('000 cubic meters per year)</a:t>
                </a:r>
              </a:p>
            </c:rich>
          </c:tx>
          <c:layout>
            <c:manualLayout>
              <c:xMode val="edge"/>
              <c:yMode val="edge"/>
              <c:x val="1.0914173313107215E-2"/>
              <c:y val="9.6562232454334623E-2"/>
            </c:manualLayout>
          </c:layout>
          <c:overlay val="0"/>
          <c:spPr>
            <a:noFill/>
            <a:ln>
              <a:noFill/>
            </a:ln>
            <a:effectLst/>
          </c:spPr>
          <c:txPr>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out"/>
        <c:minorTickMark val="none"/>
        <c:tickLblPos val="nextTo"/>
        <c:spPr>
          <a:noFill/>
          <a:ln>
            <a:solidFill>
              <a:srgbClr val="000000"/>
            </a:solid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731932048"/>
        <c:crosses val="autoZero"/>
        <c:crossBetween val="between"/>
      </c:valAx>
      <c:spPr>
        <a:noFill/>
        <a:ln>
          <a:noFill/>
        </a:ln>
        <a:effectLst/>
      </c:spPr>
    </c:plotArea>
    <c:legend>
      <c:legendPos val="b"/>
      <c:layout>
        <c:manualLayout>
          <c:xMode val="edge"/>
          <c:yMode val="edge"/>
          <c:x val="0.20370433071443117"/>
          <c:y val="5.329590517424948E-2"/>
          <c:w val="0.71725625325708375"/>
          <c:h val="6.4509595835035127E-2"/>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solid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'Figure 2.22A'!$K$6</c:f>
              <c:strCache>
                <c:ptCount val="1"/>
                <c:pt idx="0">
                  <c:v>SOFR 2003</c:v>
                </c:pt>
              </c:strCache>
            </c:strRef>
          </c:tx>
          <c:spPr>
            <a:solidFill>
              <a:schemeClr val="accent5"/>
            </a:solidFill>
            <a:ln>
              <a:noFill/>
            </a:ln>
            <a:effectLst/>
          </c:spPr>
          <c:invertIfNegative val="0"/>
          <c:cat>
            <c:strRef>
              <c:f>'Figure 2.22A'!$J$7:$J$11</c:f>
              <c:strCache>
                <c:ptCount val="5"/>
                <c:pt idx="0">
                  <c:v>NSW production, native forest</c:v>
                </c:pt>
                <c:pt idx="1">
                  <c:v>Qld production, native forest</c:v>
                </c:pt>
                <c:pt idx="2">
                  <c:v>Tas. production, native forest</c:v>
                </c:pt>
                <c:pt idx="3">
                  <c:v>Vic. production, native forest</c:v>
                </c:pt>
                <c:pt idx="4">
                  <c:v>WA production, native forest</c:v>
                </c:pt>
              </c:strCache>
            </c:strRef>
          </c:cat>
          <c:val>
            <c:numRef>
              <c:f>'Figure 2.22A'!$K$7:$K$11</c:f>
              <c:numCache>
                <c:formatCode>_-* #,##0_-;\-* #,##0_-;_-* "-"??_-;_-@_-</c:formatCode>
                <c:ptCount val="5"/>
                <c:pt idx="0">
                  <c:v>2000.2500684875019</c:v>
                </c:pt>
                <c:pt idx="1">
                  <c:v>643.41283600000008</c:v>
                </c:pt>
                <c:pt idx="2">
                  <c:v>4251.0638000000008</c:v>
                </c:pt>
                <c:pt idx="3">
                  <c:v>2318.3071170588237</c:v>
                </c:pt>
                <c:pt idx="4">
                  <c:v>1186.0437999999999</c:v>
                </c:pt>
              </c:numCache>
            </c:numRef>
          </c:val>
        </c:ser>
        <c:ser>
          <c:idx val="1"/>
          <c:order val="1"/>
          <c:tx>
            <c:strRef>
              <c:f>'Figure 2.22A'!$L$6</c:f>
              <c:strCache>
                <c:ptCount val="1"/>
                <c:pt idx="0">
                  <c:v>SOFR 2008</c:v>
                </c:pt>
              </c:strCache>
            </c:strRef>
          </c:tx>
          <c:spPr>
            <a:solidFill>
              <a:srgbClr val="A93F3F"/>
            </a:solidFill>
            <a:ln>
              <a:noFill/>
            </a:ln>
            <a:effectLst/>
          </c:spPr>
          <c:invertIfNegative val="0"/>
          <c:cat>
            <c:strRef>
              <c:f>'Figure 2.22A'!$J$7:$J$11</c:f>
              <c:strCache>
                <c:ptCount val="5"/>
                <c:pt idx="0">
                  <c:v>NSW production, native forest</c:v>
                </c:pt>
                <c:pt idx="1">
                  <c:v>Qld production, native forest</c:v>
                </c:pt>
                <c:pt idx="2">
                  <c:v>Tas. production, native forest</c:v>
                </c:pt>
                <c:pt idx="3">
                  <c:v>Vic. production, native forest</c:v>
                </c:pt>
                <c:pt idx="4">
                  <c:v>WA production, native forest</c:v>
                </c:pt>
              </c:strCache>
            </c:strRef>
          </c:cat>
          <c:val>
            <c:numRef>
              <c:f>'Figure 2.22A'!$L$7:$L$11</c:f>
              <c:numCache>
                <c:formatCode>_-* #,##0_-;\-* #,##0_-;_-* "-"??_-;_-@_-</c:formatCode>
                <c:ptCount val="5"/>
                <c:pt idx="0">
                  <c:v>2058.3139152675053</c:v>
                </c:pt>
                <c:pt idx="1">
                  <c:v>592.0813397309546</c:v>
                </c:pt>
                <c:pt idx="2">
                  <c:v>4808.8845252444444</c:v>
                </c:pt>
                <c:pt idx="3">
                  <c:v>2173.4495980000002</c:v>
                </c:pt>
                <c:pt idx="4">
                  <c:v>620.10106144352471</c:v>
                </c:pt>
              </c:numCache>
            </c:numRef>
          </c:val>
        </c:ser>
        <c:ser>
          <c:idx val="2"/>
          <c:order val="2"/>
          <c:tx>
            <c:strRef>
              <c:f>'Figure 2.22A'!$M$6</c:f>
              <c:strCache>
                <c:ptCount val="1"/>
                <c:pt idx="0">
                  <c:v>SOFR 2013</c:v>
                </c:pt>
              </c:strCache>
            </c:strRef>
          </c:tx>
          <c:spPr>
            <a:solidFill>
              <a:schemeClr val="accent6"/>
            </a:solidFill>
            <a:ln>
              <a:noFill/>
            </a:ln>
            <a:effectLst/>
          </c:spPr>
          <c:invertIfNegative val="0"/>
          <c:cat>
            <c:strRef>
              <c:f>'Figure 2.22A'!$J$7:$J$11</c:f>
              <c:strCache>
                <c:ptCount val="5"/>
                <c:pt idx="0">
                  <c:v>NSW production, native forest</c:v>
                </c:pt>
                <c:pt idx="1">
                  <c:v>Qld production, native forest</c:v>
                </c:pt>
                <c:pt idx="2">
                  <c:v>Tas. production, native forest</c:v>
                </c:pt>
                <c:pt idx="3">
                  <c:v>Vic. production, native forest</c:v>
                </c:pt>
                <c:pt idx="4">
                  <c:v>WA production, native forest</c:v>
                </c:pt>
              </c:strCache>
            </c:strRef>
          </c:cat>
          <c:val>
            <c:numRef>
              <c:f>'Figure 2.22A'!$M$7:$M$11</c:f>
              <c:numCache>
                <c:formatCode>_-* #,##0_-;\-* #,##0_-;_-* "-"??_-;_-@_-</c:formatCode>
                <c:ptCount val="5"/>
                <c:pt idx="0">
                  <c:v>1630.7571299855579</c:v>
                </c:pt>
                <c:pt idx="1">
                  <c:v>479.2497935788283</c:v>
                </c:pt>
                <c:pt idx="2">
                  <c:v>3477.6724882399999</c:v>
                </c:pt>
                <c:pt idx="3">
                  <c:v>1870.1944099859829</c:v>
                </c:pt>
                <c:pt idx="4">
                  <c:v>545.15325812850256</c:v>
                </c:pt>
              </c:numCache>
            </c:numRef>
          </c:val>
        </c:ser>
        <c:ser>
          <c:idx val="3"/>
          <c:order val="3"/>
          <c:tx>
            <c:strRef>
              <c:f>'Figure 2.22A'!$N$6</c:f>
              <c:strCache>
                <c:ptCount val="1"/>
                <c:pt idx="0">
                  <c:v>SOFR 2018</c:v>
                </c:pt>
              </c:strCache>
            </c:strRef>
          </c:tx>
          <c:spPr>
            <a:solidFill>
              <a:srgbClr val="7030A0"/>
            </a:solidFill>
            <a:ln>
              <a:noFill/>
            </a:ln>
            <a:effectLst/>
          </c:spPr>
          <c:invertIfNegative val="0"/>
          <c:cat>
            <c:strRef>
              <c:f>'Figure 2.22A'!$J$7:$J$11</c:f>
              <c:strCache>
                <c:ptCount val="5"/>
                <c:pt idx="0">
                  <c:v>NSW production, native forest</c:v>
                </c:pt>
                <c:pt idx="1">
                  <c:v>Qld production, native forest</c:v>
                </c:pt>
                <c:pt idx="2">
                  <c:v>Tas. production, native forest</c:v>
                </c:pt>
                <c:pt idx="3">
                  <c:v>Vic. production, native forest</c:v>
                </c:pt>
                <c:pt idx="4">
                  <c:v>WA production, native forest</c:v>
                </c:pt>
              </c:strCache>
            </c:strRef>
          </c:cat>
          <c:val>
            <c:numRef>
              <c:f>'Figure 2.22A'!$N$7:$N$11</c:f>
              <c:numCache>
                <c:formatCode>_-* #,##0_-;\-* #,##0_-;_-* "-"??_-;_-@_-</c:formatCode>
                <c:ptCount val="5"/>
                <c:pt idx="0">
                  <c:v>1082.6193999394141</c:v>
                </c:pt>
                <c:pt idx="1">
                  <c:v>388.08697395945939</c:v>
                </c:pt>
                <c:pt idx="2">
                  <c:v>1060.537008</c:v>
                </c:pt>
                <c:pt idx="3">
                  <c:v>1377.4387536354966</c:v>
                </c:pt>
                <c:pt idx="4">
                  <c:v>452.08379847311824</c:v>
                </c:pt>
              </c:numCache>
            </c:numRef>
          </c:val>
        </c:ser>
        <c:dLbls>
          <c:showLegendKey val="0"/>
          <c:showVal val="0"/>
          <c:showCatName val="0"/>
          <c:showSerName val="0"/>
          <c:showPercent val="0"/>
          <c:showBubbleSize val="0"/>
        </c:dLbls>
        <c:gapWidth val="219"/>
        <c:overlap val="-27"/>
        <c:axId val="723614664"/>
        <c:axId val="723621328"/>
      </c:barChart>
      <c:catAx>
        <c:axId val="723614664"/>
        <c:scaling>
          <c:orientation val="minMax"/>
        </c:scaling>
        <c:delete val="0"/>
        <c:axPos val="b"/>
        <c:numFmt formatCode="General" sourceLinked="1"/>
        <c:majorTickMark val="out"/>
        <c:minorTickMark val="none"/>
        <c:tickLblPos val="nextTo"/>
        <c:spPr>
          <a:noFill/>
          <a:ln w="9525" cap="flat" cmpd="sng" algn="ctr">
            <a:solidFill>
              <a:srgbClr val="000000"/>
            </a:solidFill>
            <a:round/>
          </a:ln>
          <a:effectLst/>
        </c:spPr>
        <c:txPr>
          <a:bodyPr rot="-6000000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en-US"/>
          </a:p>
        </c:txPr>
        <c:crossAx val="723621328"/>
        <c:crosses val="autoZero"/>
        <c:auto val="1"/>
        <c:lblAlgn val="ctr"/>
        <c:lblOffset val="100"/>
        <c:noMultiLvlLbl val="0"/>
      </c:catAx>
      <c:valAx>
        <c:axId val="723621328"/>
        <c:scaling>
          <c:orientation val="minMax"/>
        </c:scaling>
        <c:delete val="0"/>
        <c:axPos val="l"/>
        <c:title>
          <c:tx>
            <c:rich>
              <a:bodyPr rot="-5400000" spcFirstLastPara="1" vertOverflow="ellipsis" vert="horz" wrap="square" anchor="ctr" anchorCtr="1"/>
              <a:lstStyle/>
              <a:p>
                <a:pPr>
                  <a:defRPr sz="1200" b="0" i="0" u="none" strike="noStrike" kern="1200" baseline="0">
                    <a:solidFill>
                      <a:schemeClr val="tx1"/>
                    </a:solidFill>
                    <a:latin typeface="+mn-lt"/>
                    <a:ea typeface="+mn-ea"/>
                    <a:cs typeface="+mn-cs"/>
                  </a:defRPr>
                </a:pPr>
                <a:r>
                  <a:rPr lang="en-US"/>
                  <a:t>Volume('000 cubic metres per year)</a:t>
                </a:r>
              </a:p>
            </c:rich>
          </c:tx>
          <c:layout>
            <c:manualLayout>
              <c:xMode val="edge"/>
              <c:yMode val="edge"/>
              <c:x val="1.0659167907903307E-2"/>
              <c:y val="0.1583640632517779"/>
            </c:manualLayout>
          </c:layout>
          <c:overlay val="0"/>
          <c:spPr>
            <a:noFill/>
            <a:ln>
              <a:noFill/>
            </a:ln>
            <a:effectLst/>
          </c:spPr>
          <c:txPr>
            <a:bodyPr rot="-540000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title>
        <c:numFmt formatCode="#,##0" sourceLinked="0"/>
        <c:majorTickMark val="out"/>
        <c:minorTickMark val="none"/>
        <c:tickLblPos val="nextTo"/>
        <c:spPr>
          <a:noFill/>
          <a:ln>
            <a:solidFill>
              <a:srgbClr val="000000"/>
            </a:solidFill>
          </a:ln>
          <a:effectLst/>
        </c:spPr>
        <c:txPr>
          <a:bodyPr rot="-6000000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en-US"/>
          </a:p>
        </c:txPr>
        <c:crossAx val="723614664"/>
        <c:crosses val="autoZero"/>
        <c:crossBetween val="between"/>
      </c:valAx>
      <c:spPr>
        <a:noFill/>
        <a:ln>
          <a:noFill/>
        </a:ln>
        <a:effectLst/>
      </c:spPr>
    </c:plotArea>
    <c:legend>
      <c:legendPos val="b"/>
      <c:layout>
        <c:manualLayout>
          <c:xMode val="edge"/>
          <c:yMode val="edge"/>
          <c:x val="0.28047471034960747"/>
          <c:y val="4.3148319259606438E-2"/>
          <c:w val="0.4452090408480126"/>
          <c:h val="4.8043980371871055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'Figure 2.22B'!$H$6</c:f>
              <c:strCache>
                <c:ptCount val="1"/>
                <c:pt idx="0">
                  <c:v>SOFR 2003</c:v>
                </c:pt>
              </c:strCache>
            </c:strRef>
          </c:tx>
          <c:spPr>
            <a:solidFill>
              <a:schemeClr val="accent5"/>
            </a:solidFill>
            <a:ln>
              <a:noFill/>
            </a:ln>
            <a:effectLst/>
          </c:spPr>
          <c:invertIfNegative val="0"/>
          <c:cat>
            <c:strRef>
              <c:f>'Figure 2.22B'!$G$7:$G$11</c:f>
              <c:strCache>
                <c:ptCount val="5"/>
                <c:pt idx="0">
                  <c:v>NSW production, native forest</c:v>
                </c:pt>
                <c:pt idx="1">
                  <c:v>Qld production, native forest</c:v>
                </c:pt>
                <c:pt idx="2">
                  <c:v>Tas. production, native forest</c:v>
                </c:pt>
                <c:pt idx="3">
                  <c:v>Vic. production, native forest</c:v>
                </c:pt>
                <c:pt idx="4">
                  <c:v>WA production, native forest</c:v>
                </c:pt>
              </c:strCache>
            </c:strRef>
          </c:cat>
          <c:val>
            <c:numRef>
              <c:f>'Figure 2.22B'!$H$7:$H$11</c:f>
              <c:numCache>
                <c:formatCode>_-* #,##0_-;\-* #,##0_-;_-* "-"??_-;_-@_-</c:formatCode>
                <c:ptCount val="5"/>
                <c:pt idx="0">
                  <c:v>1296.2328553749401</c:v>
                </c:pt>
                <c:pt idx="1">
                  <c:v>571.1694</c:v>
                </c:pt>
                <c:pt idx="2">
                  <c:v>569.74279999999999</c:v>
                </c:pt>
                <c:pt idx="3">
                  <c:v>1051.2652700000001</c:v>
                </c:pt>
                <c:pt idx="4">
                  <c:v>573.11099999999999</c:v>
                </c:pt>
              </c:numCache>
            </c:numRef>
          </c:val>
        </c:ser>
        <c:ser>
          <c:idx val="1"/>
          <c:order val="1"/>
          <c:tx>
            <c:strRef>
              <c:f>'Figure 2.22B'!$I$6</c:f>
              <c:strCache>
                <c:ptCount val="1"/>
                <c:pt idx="0">
                  <c:v>SOFR 2008</c:v>
                </c:pt>
              </c:strCache>
            </c:strRef>
          </c:tx>
          <c:spPr>
            <a:solidFill>
              <a:srgbClr val="A93F3F"/>
            </a:solidFill>
            <a:ln>
              <a:noFill/>
            </a:ln>
            <a:effectLst/>
          </c:spPr>
          <c:invertIfNegative val="0"/>
          <c:cat>
            <c:strRef>
              <c:f>'Figure 2.22B'!$G$7:$G$11</c:f>
              <c:strCache>
                <c:ptCount val="5"/>
                <c:pt idx="0">
                  <c:v>NSW production, native forest</c:v>
                </c:pt>
                <c:pt idx="1">
                  <c:v>Qld production, native forest</c:v>
                </c:pt>
                <c:pt idx="2">
                  <c:v>Tas. production, native forest</c:v>
                </c:pt>
                <c:pt idx="3">
                  <c:v>Vic. production, native forest</c:v>
                </c:pt>
                <c:pt idx="4">
                  <c:v>WA production, native forest</c:v>
                </c:pt>
              </c:strCache>
            </c:strRef>
          </c:cat>
          <c:val>
            <c:numRef>
              <c:f>'Figure 2.22B'!$I$7:$I$11</c:f>
              <c:numCache>
                <c:formatCode>_-* #,##0_-;\-* #,##0_-;_-* "-"??_-;_-@_-</c:formatCode>
                <c:ptCount val="5"/>
                <c:pt idx="0">
                  <c:v>1372.7501238847944</c:v>
                </c:pt>
                <c:pt idx="1">
                  <c:v>548.37159579095464</c:v>
                </c:pt>
                <c:pt idx="2">
                  <c:v>678.51994376296284</c:v>
                </c:pt>
                <c:pt idx="3">
                  <c:v>783.28878600000007</c:v>
                </c:pt>
                <c:pt idx="4">
                  <c:v>320.21484544352467</c:v>
                </c:pt>
              </c:numCache>
            </c:numRef>
          </c:val>
        </c:ser>
        <c:ser>
          <c:idx val="2"/>
          <c:order val="2"/>
          <c:tx>
            <c:strRef>
              <c:f>'Figure 2.22B'!$J$6</c:f>
              <c:strCache>
                <c:ptCount val="1"/>
                <c:pt idx="0">
                  <c:v>SOFR 2013</c:v>
                </c:pt>
              </c:strCache>
            </c:strRef>
          </c:tx>
          <c:spPr>
            <a:solidFill>
              <a:schemeClr val="accent6"/>
            </a:solidFill>
            <a:ln>
              <a:noFill/>
            </a:ln>
            <a:effectLst/>
          </c:spPr>
          <c:invertIfNegative val="0"/>
          <c:cat>
            <c:strRef>
              <c:f>'Figure 2.22B'!$G$7:$G$11</c:f>
              <c:strCache>
                <c:ptCount val="5"/>
                <c:pt idx="0">
                  <c:v>NSW production, native forest</c:v>
                </c:pt>
                <c:pt idx="1">
                  <c:v>Qld production, native forest</c:v>
                </c:pt>
                <c:pt idx="2">
                  <c:v>Tas. production, native forest</c:v>
                </c:pt>
                <c:pt idx="3">
                  <c:v>Vic. production, native forest</c:v>
                </c:pt>
                <c:pt idx="4">
                  <c:v>WA production, native forest</c:v>
                </c:pt>
              </c:strCache>
            </c:strRef>
          </c:cat>
          <c:val>
            <c:numRef>
              <c:f>'Figure 2.22B'!$J$7:$J$11</c:f>
              <c:numCache>
                <c:formatCode>_-* #,##0_-;\-* #,##0_-;_-* "-"??_-;_-@_-</c:formatCode>
                <c:ptCount val="5"/>
                <c:pt idx="0">
                  <c:v>956.20964699372871</c:v>
                </c:pt>
                <c:pt idx="1">
                  <c:v>441.69839357882819</c:v>
                </c:pt>
                <c:pt idx="2">
                  <c:v>652.67184023999994</c:v>
                </c:pt>
                <c:pt idx="3">
                  <c:v>571.08628557971781</c:v>
                </c:pt>
                <c:pt idx="4">
                  <c:v>241.22454650059552</c:v>
                </c:pt>
              </c:numCache>
            </c:numRef>
          </c:val>
        </c:ser>
        <c:ser>
          <c:idx val="3"/>
          <c:order val="3"/>
          <c:tx>
            <c:strRef>
              <c:f>'Figure 2.22B'!$K$6</c:f>
              <c:strCache>
                <c:ptCount val="1"/>
                <c:pt idx="0">
                  <c:v>SOFR 2018</c:v>
                </c:pt>
              </c:strCache>
            </c:strRef>
          </c:tx>
          <c:spPr>
            <a:solidFill>
              <a:srgbClr val="7030A0"/>
            </a:solidFill>
            <a:ln>
              <a:noFill/>
            </a:ln>
            <a:effectLst/>
          </c:spPr>
          <c:invertIfNegative val="0"/>
          <c:cat>
            <c:strRef>
              <c:f>'Figure 2.22B'!$G$7:$G$11</c:f>
              <c:strCache>
                <c:ptCount val="5"/>
                <c:pt idx="0">
                  <c:v>NSW production, native forest</c:v>
                </c:pt>
                <c:pt idx="1">
                  <c:v>Qld production, native forest</c:v>
                </c:pt>
                <c:pt idx="2">
                  <c:v>Tas. production, native forest</c:v>
                </c:pt>
                <c:pt idx="3">
                  <c:v>Vic. production, native forest</c:v>
                </c:pt>
                <c:pt idx="4">
                  <c:v>WA production, native forest</c:v>
                </c:pt>
              </c:strCache>
            </c:strRef>
          </c:cat>
          <c:val>
            <c:numRef>
              <c:f>'Figure 2.22B'!$K$7:$K$11</c:f>
              <c:numCache>
                <c:formatCode>_-* #,##0_-;\-* #,##0_-;_-* "-"??_-;_-@_-</c:formatCode>
                <c:ptCount val="5"/>
                <c:pt idx="0">
                  <c:v>621.01564190092574</c:v>
                </c:pt>
                <c:pt idx="1">
                  <c:v>342.05153345940937</c:v>
                </c:pt>
                <c:pt idx="2">
                  <c:v>419.52155800000003</c:v>
                </c:pt>
                <c:pt idx="3">
                  <c:v>528.30465961549669</c:v>
                </c:pt>
                <c:pt idx="4">
                  <c:v>181.35884647311829</c:v>
                </c:pt>
              </c:numCache>
            </c:numRef>
          </c:val>
        </c:ser>
        <c:dLbls>
          <c:showLegendKey val="0"/>
          <c:showVal val="0"/>
          <c:showCatName val="0"/>
          <c:showSerName val="0"/>
          <c:showPercent val="0"/>
          <c:showBubbleSize val="0"/>
        </c:dLbls>
        <c:gapWidth val="219"/>
        <c:overlap val="-27"/>
        <c:axId val="723620544"/>
        <c:axId val="723618192"/>
      </c:barChart>
      <c:catAx>
        <c:axId val="723620544"/>
        <c:scaling>
          <c:orientation val="minMax"/>
        </c:scaling>
        <c:delete val="0"/>
        <c:axPos val="b"/>
        <c:numFmt formatCode="General" sourceLinked="1"/>
        <c:majorTickMark val="out"/>
        <c:minorTickMark val="none"/>
        <c:tickLblPos val="nextTo"/>
        <c:spPr>
          <a:noFill/>
          <a:ln w="9525" cap="flat" cmpd="sng" algn="ctr">
            <a:solidFill>
              <a:srgbClr val="000000"/>
            </a:solidFill>
            <a:round/>
          </a:ln>
          <a:effectLst/>
        </c:spPr>
        <c:txPr>
          <a:bodyPr rot="-6000000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en-US"/>
          </a:p>
        </c:txPr>
        <c:crossAx val="723618192"/>
        <c:crosses val="autoZero"/>
        <c:auto val="1"/>
        <c:lblAlgn val="ctr"/>
        <c:lblOffset val="100"/>
        <c:noMultiLvlLbl val="0"/>
      </c:catAx>
      <c:valAx>
        <c:axId val="723618192"/>
        <c:scaling>
          <c:orientation val="minMax"/>
        </c:scaling>
        <c:delete val="0"/>
        <c:axPos val="l"/>
        <c:title>
          <c:tx>
            <c:rich>
              <a:bodyPr rot="-5400000" spcFirstLastPara="1" vertOverflow="ellipsis" vert="horz" wrap="square" anchor="ctr" anchorCtr="1"/>
              <a:lstStyle/>
              <a:p>
                <a:pPr>
                  <a:defRPr sz="1200" b="0" i="0" u="none" strike="noStrike" kern="1200" baseline="0">
                    <a:solidFill>
                      <a:schemeClr val="tx1"/>
                    </a:solidFill>
                    <a:latin typeface="+mn-lt"/>
                    <a:ea typeface="+mn-ea"/>
                    <a:cs typeface="+mn-cs"/>
                  </a:defRPr>
                </a:pPr>
                <a:r>
                  <a:rPr lang="en-US"/>
                  <a:t>Volume ('000 cubic metres per year)</a:t>
                </a:r>
              </a:p>
            </c:rich>
          </c:tx>
          <c:layout>
            <c:manualLayout>
              <c:xMode val="edge"/>
              <c:yMode val="edge"/>
              <c:x val="1.078487569793856E-2"/>
              <c:y val="0.24000718673340332"/>
            </c:manualLayout>
          </c:layout>
          <c:overlay val="0"/>
          <c:spPr>
            <a:noFill/>
            <a:ln>
              <a:noFill/>
            </a:ln>
            <a:effectLst/>
          </c:spPr>
          <c:txPr>
            <a:bodyPr rot="-540000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title>
        <c:numFmt formatCode="#,##0" sourceLinked="0"/>
        <c:majorTickMark val="out"/>
        <c:minorTickMark val="none"/>
        <c:tickLblPos val="nextTo"/>
        <c:spPr>
          <a:noFill/>
          <a:ln>
            <a:solidFill>
              <a:srgbClr val="000000"/>
            </a:solidFill>
          </a:ln>
          <a:effectLst/>
        </c:spPr>
        <c:txPr>
          <a:bodyPr rot="-6000000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en-US"/>
          </a:p>
        </c:txPr>
        <c:crossAx val="723620544"/>
        <c:crosses val="autoZero"/>
        <c:crossBetween val="between"/>
      </c:valAx>
      <c:spPr>
        <a:noFill/>
        <a:ln w="25400">
          <a:noFill/>
        </a:ln>
        <a:effectLst/>
      </c:spPr>
    </c:plotArea>
    <c:legend>
      <c:legendPos val="b"/>
      <c:layout>
        <c:manualLayout>
          <c:xMode val="edge"/>
          <c:yMode val="edge"/>
          <c:x val="0.26778503894984679"/>
          <c:y val="7.0798377475542823E-2"/>
          <c:w val="0.50267401638479225"/>
          <c:h val="4.6777380100214747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solidFill>
        <a:srgbClr val="000000"/>
      </a:solid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'Figure 2.22C'!$H$6</c:f>
              <c:strCache>
                <c:ptCount val="1"/>
                <c:pt idx="0">
                  <c:v>SOFR 2003</c:v>
                </c:pt>
              </c:strCache>
            </c:strRef>
          </c:tx>
          <c:spPr>
            <a:solidFill>
              <a:schemeClr val="accent5"/>
            </a:solidFill>
            <a:ln>
              <a:noFill/>
            </a:ln>
            <a:effectLst/>
          </c:spPr>
          <c:invertIfNegative val="0"/>
          <c:cat>
            <c:strRef>
              <c:f>'Figure 2.22C'!$G$7:$G$11</c:f>
              <c:strCache>
                <c:ptCount val="5"/>
                <c:pt idx="0">
                  <c:v>NSW production, native forest</c:v>
                </c:pt>
                <c:pt idx="1">
                  <c:v>Qld production, native forest</c:v>
                </c:pt>
                <c:pt idx="2">
                  <c:v>Tas. production, native forest</c:v>
                </c:pt>
                <c:pt idx="3">
                  <c:v>Vic. production, native forest</c:v>
                </c:pt>
                <c:pt idx="4">
                  <c:v>WA production, native forest</c:v>
                </c:pt>
              </c:strCache>
            </c:strRef>
          </c:cat>
          <c:val>
            <c:numRef>
              <c:f>'Figure 2.22C'!$H$7:$H$11</c:f>
              <c:numCache>
                <c:formatCode>_-* #,##0_-;\-* #,##0_-;_-* "-"??_-;_-@_-</c:formatCode>
                <c:ptCount val="5"/>
                <c:pt idx="0">
                  <c:v>603.67778999999996</c:v>
                </c:pt>
                <c:pt idx="1">
                  <c:v>0.80420000000000003</c:v>
                </c:pt>
                <c:pt idx="2">
                  <c:v>3668.5372000000002</c:v>
                </c:pt>
                <c:pt idx="3">
                  <c:v>1245.2</c:v>
                </c:pt>
                <c:pt idx="4">
                  <c:v>546.89320000000009</c:v>
                </c:pt>
              </c:numCache>
            </c:numRef>
          </c:val>
        </c:ser>
        <c:ser>
          <c:idx val="1"/>
          <c:order val="1"/>
          <c:tx>
            <c:strRef>
              <c:f>'Figure 2.22C'!$I$6</c:f>
              <c:strCache>
                <c:ptCount val="1"/>
                <c:pt idx="0">
                  <c:v>SOFR 2008</c:v>
                </c:pt>
              </c:strCache>
            </c:strRef>
          </c:tx>
          <c:spPr>
            <a:solidFill>
              <a:srgbClr val="A93F3F"/>
            </a:solidFill>
            <a:ln>
              <a:noFill/>
            </a:ln>
            <a:effectLst/>
          </c:spPr>
          <c:invertIfNegative val="0"/>
          <c:cat>
            <c:strRef>
              <c:f>'Figure 2.22C'!$G$7:$G$11</c:f>
              <c:strCache>
                <c:ptCount val="5"/>
                <c:pt idx="0">
                  <c:v>NSW production, native forest</c:v>
                </c:pt>
                <c:pt idx="1">
                  <c:v>Qld production, native forest</c:v>
                </c:pt>
                <c:pt idx="2">
                  <c:v>Tas. production, native forest</c:v>
                </c:pt>
                <c:pt idx="3">
                  <c:v>Vic. production, native forest</c:v>
                </c:pt>
                <c:pt idx="4">
                  <c:v>WA production, native forest</c:v>
                </c:pt>
              </c:strCache>
            </c:strRef>
          </c:cat>
          <c:val>
            <c:numRef>
              <c:f>'Figure 2.22C'!$I$7:$I$11</c:f>
              <c:numCache>
                <c:formatCode>_-* #,##0_-;\-* #,##0_-;_-* "-"??_-;_-@_-</c:formatCode>
                <c:ptCount val="5"/>
                <c:pt idx="0">
                  <c:v>532.90818999999999</c:v>
                </c:pt>
                <c:pt idx="1">
                  <c:v>0</c:v>
                </c:pt>
                <c:pt idx="2">
                  <c:v>4105.8465814814808</c:v>
                </c:pt>
                <c:pt idx="3">
                  <c:v>1318.95984</c:v>
                </c:pt>
                <c:pt idx="4">
                  <c:v>166.76061599999997</c:v>
                </c:pt>
              </c:numCache>
            </c:numRef>
          </c:val>
        </c:ser>
        <c:ser>
          <c:idx val="2"/>
          <c:order val="2"/>
          <c:tx>
            <c:strRef>
              <c:f>'Figure 2.22C'!$J$6</c:f>
              <c:strCache>
                <c:ptCount val="1"/>
                <c:pt idx="0">
                  <c:v>SOFR 2013</c:v>
                </c:pt>
              </c:strCache>
            </c:strRef>
          </c:tx>
          <c:spPr>
            <a:solidFill>
              <a:schemeClr val="accent6"/>
            </a:solidFill>
            <a:ln>
              <a:noFill/>
            </a:ln>
            <a:effectLst/>
          </c:spPr>
          <c:invertIfNegative val="0"/>
          <c:cat>
            <c:strRef>
              <c:f>'Figure 2.22C'!$G$7:$G$11</c:f>
              <c:strCache>
                <c:ptCount val="5"/>
                <c:pt idx="0">
                  <c:v>NSW production, native forest</c:v>
                </c:pt>
                <c:pt idx="1">
                  <c:v>Qld production, native forest</c:v>
                </c:pt>
                <c:pt idx="2">
                  <c:v>Tas. production, native forest</c:v>
                </c:pt>
                <c:pt idx="3">
                  <c:v>Vic. production, native forest</c:v>
                </c:pt>
                <c:pt idx="4">
                  <c:v>WA production, native forest</c:v>
                </c:pt>
              </c:strCache>
            </c:strRef>
          </c:cat>
          <c:val>
            <c:numRef>
              <c:f>'Figure 2.22C'!$J$7:$J$11</c:f>
              <c:numCache>
                <c:formatCode>_-* #,##0_-;\-* #,##0_-;_-* "-"??_-;_-@_-</c:formatCode>
                <c:ptCount val="5"/>
                <c:pt idx="0">
                  <c:v>542.06736599999988</c:v>
                </c:pt>
                <c:pt idx="1">
                  <c:v>0</c:v>
                </c:pt>
                <c:pt idx="2">
                  <c:v>2793.1984060000004</c:v>
                </c:pt>
                <c:pt idx="3">
                  <c:v>1284.02244</c:v>
                </c:pt>
                <c:pt idx="4">
                  <c:v>164.3494</c:v>
                </c:pt>
              </c:numCache>
            </c:numRef>
          </c:val>
        </c:ser>
        <c:ser>
          <c:idx val="3"/>
          <c:order val="3"/>
          <c:tx>
            <c:strRef>
              <c:f>'Figure 2.22C'!$K$6</c:f>
              <c:strCache>
                <c:ptCount val="1"/>
                <c:pt idx="0">
                  <c:v>SOFR 2018</c:v>
                </c:pt>
              </c:strCache>
            </c:strRef>
          </c:tx>
          <c:spPr>
            <a:solidFill>
              <a:srgbClr val="7030A0"/>
            </a:solidFill>
            <a:ln>
              <a:noFill/>
            </a:ln>
            <a:effectLst/>
          </c:spPr>
          <c:invertIfNegative val="0"/>
          <c:cat>
            <c:strRef>
              <c:f>'Figure 2.22C'!$G$7:$G$11</c:f>
              <c:strCache>
                <c:ptCount val="5"/>
                <c:pt idx="0">
                  <c:v>NSW production, native forest</c:v>
                </c:pt>
                <c:pt idx="1">
                  <c:v>Qld production, native forest</c:v>
                </c:pt>
                <c:pt idx="2">
                  <c:v>Tas. production, native forest</c:v>
                </c:pt>
                <c:pt idx="3">
                  <c:v>Vic. production, native forest</c:v>
                </c:pt>
                <c:pt idx="4">
                  <c:v>WA production, native forest</c:v>
                </c:pt>
              </c:strCache>
            </c:strRef>
          </c:cat>
          <c:val>
            <c:numRef>
              <c:f>'Figure 2.22C'!$K$7:$K$11</c:f>
              <c:numCache>
                <c:formatCode>_-* #,##0_-;\-* #,##0_-;_-* "-"??_-;_-@_-</c:formatCode>
                <c:ptCount val="5"/>
                <c:pt idx="0">
                  <c:v>316.45699919999998</c:v>
                </c:pt>
                <c:pt idx="1">
                  <c:v>0</c:v>
                </c:pt>
                <c:pt idx="2">
                  <c:v>614.37443000000007</c:v>
                </c:pt>
                <c:pt idx="3">
                  <c:v>821.51332462000005</c:v>
                </c:pt>
                <c:pt idx="4">
                  <c:v>128.074952</c:v>
                </c:pt>
              </c:numCache>
            </c:numRef>
          </c:val>
        </c:ser>
        <c:dLbls>
          <c:showLegendKey val="0"/>
          <c:showVal val="0"/>
          <c:showCatName val="0"/>
          <c:showSerName val="0"/>
          <c:showPercent val="0"/>
          <c:showBubbleSize val="0"/>
        </c:dLbls>
        <c:gapWidth val="219"/>
        <c:overlap val="-27"/>
        <c:axId val="723615448"/>
        <c:axId val="723615840"/>
      </c:barChart>
      <c:catAx>
        <c:axId val="723615448"/>
        <c:scaling>
          <c:orientation val="minMax"/>
        </c:scaling>
        <c:delete val="0"/>
        <c:axPos val="b"/>
        <c:numFmt formatCode="General" sourceLinked="1"/>
        <c:majorTickMark val="out"/>
        <c:minorTickMark val="none"/>
        <c:tickLblPos val="nextTo"/>
        <c:spPr>
          <a:noFill/>
          <a:ln w="9525" cap="flat" cmpd="sng" algn="ctr">
            <a:solidFill>
              <a:srgbClr val="000000"/>
            </a:solidFill>
            <a:round/>
          </a:ln>
          <a:effectLst/>
        </c:spPr>
        <c:txPr>
          <a:bodyPr rot="-6000000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en-US"/>
          </a:p>
        </c:txPr>
        <c:crossAx val="723615840"/>
        <c:crosses val="autoZero"/>
        <c:auto val="1"/>
        <c:lblAlgn val="ctr"/>
        <c:lblOffset val="100"/>
        <c:noMultiLvlLbl val="0"/>
      </c:catAx>
      <c:valAx>
        <c:axId val="723615840"/>
        <c:scaling>
          <c:orientation val="minMax"/>
        </c:scaling>
        <c:delete val="0"/>
        <c:axPos val="l"/>
        <c:title>
          <c:tx>
            <c:rich>
              <a:bodyPr rot="-5400000" spcFirstLastPara="1" vertOverflow="ellipsis" vert="horz" wrap="square" anchor="ctr" anchorCtr="1"/>
              <a:lstStyle/>
              <a:p>
                <a:pPr>
                  <a:defRPr sz="1200" b="0" i="0" u="none" strike="noStrike" kern="1200" baseline="0">
                    <a:solidFill>
                      <a:schemeClr val="tx1"/>
                    </a:solidFill>
                    <a:latin typeface="+mn-lt"/>
                    <a:ea typeface="+mn-ea"/>
                    <a:cs typeface="+mn-cs"/>
                  </a:defRPr>
                </a:pPr>
                <a:r>
                  <a:rPr lang="en-US"/>
                  <a:t>Volume ('000 cubic metres per year)</a:t>
                </a:r>
              </a:p>
            </c:rich>
          </c:tx>
          <c:overlay val="0"/>
          <c:spPr>
            <a:noFill/>
            <a:ln>
              <a:noFill/>
            </a:ln>
            <a:effectLst/>
          </c:spPr>
          <c:txPr>
            <a:bodyPr rot="-540000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title>
        <c:numFmt formatCode="#,##0" sourceLinked="0"/>
        <c:majorTickMark val="out"/>
        <c:minorTickMark val="none"/>
        <c:tickLblPos val="nextTo"/>
        <c:spPr>
          <a:noFill/>
          <a:ln>
            <a:solidFill>
              <a:srgbClr val="000000"/>
            </a:solidFill>
          </a:ln>
          <a:effectLst/>
        </c:spPr>
        <c:txPr>
          <a:bodyPr rot="-6000000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en-US"/>
          </a:p>
        </c:txPr>
        <c:crossAx val="723615448"/>
        <c:crosses val="autoZero"/>
        <c:crossBetween val="between"/>
      </c:valAx>
      <c:spPr>
        <a:noFill/>
        <a:ln>
          <a:noFill/>
        </a:ln>
        <a:effectLst/>
      </c:spPr>
    </c:plotArea>
    <c:legend>
      <c:legendPos val="b"/>
      <c:layout>
        <c:manualLayout>
          <c:xMode val="edge"/>
          <c:yMode val="edge"/>
          <c:x val="0.31113493592978814"/>
          <c:y val="2.7239408854261887E-2"/>
          <c:w val="0.50296550969445353"/>
          <c:h val="4.948663585182624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solid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'Figure 2.22D'!$L$6</c:f>
              <c:strCache>
                <c:ptCount val="1"/>
                <c:pt idx="0">
                  <c:v>SOFR 2003</c:v>
                </c:pt>
              </c:strCache>
            </c:strRef>
          </c:tx>
          <c:spPr>
            <a:solidFill>
              <a:schemeClr val="accent5"/>
            </a:solidFill>
            <a:ln>
              <a:noFill/>
            </a:ln>
            <a:effectLst/>
          </c:spPr>
          <c:invertIfNegative val="0"/>
          <c:cat>
            <c:strRef>
              <c:f>'Figure 2.22D'!$K$7:$K$11</c:f>
              <c:strCache>
                <c:ptCount val="5"/>
                <c:pt idx="0">
                  <c:v>NSW production, native forest</c:v>
                </c:pt>
                <c:pt idx="1">
                  <c:v>Qld production, native forest</c:v>
                </c:pt>
                <c:pt idx="2">
                  <c:v>Tas. production, native forest</c:v>
                </c:pt>
                <c:pt idx="3">
                  <c:v>Vic. production, native forest</c:v>
                </c:pt>
                <c:pt idx="4">
                  <c:v>WA production, native forest</c:v>
                </c:pt>
              </c:strCache>
            </c:strRef>
          </c:cat>
          <c:val>
            <c:numRef>
              <c:f>'Figure 2.22D'!$L$7:$L$11</c:f>
              <c:numCache>
                <c:formatCode>_-* #,##0_-;\-* #,##0_-;_-* "-"??_-;_-@_-</c:formatCode>
                <c:ptCount val="5"/>
                <c:pt idx="0">
                  <c:v>100.33942311256203</c:v>
                </c:pt>
                <c:pt idx="1">
                  <c:v>71.439236000000022</c:v>
                </c:pt>
                <c:pt idx="2">
                  <c:v>12.783800000000156</c:v>
                </c:pt>
                <c:pt idx="3">
                  <c:v>21.841847058823713</c:v>
                </c:pt>
                <c:pt idx="4">
                  <c:v>66.039600000000007</c:v>
                </c:pt>
              </c:numCache>
            </c:numRef>
          </c:val>
        </c:ser>
        <c:ser>
          <c:idx val="1"/>
          <c:order val="1"/>
          <c:tx>
            <c:strRef>
              <c:f>'Figure 2.22D'!$M$6</c:f>
              <c:strCache>
                <c:ptCount val="1"/>
                <c:pt idx="0">
                  <c:v>SOFR 2008</c:v>
                </c:pt>
              </c:strCache>
            </c:strRef>
          </c:tx>
          <c:spPr>
            <a:solidFill>
              <a:srgbClr val="A93F3F"/>
            </a:solidFill>
            <a:ln>
              <a:noFill/>
            </a:ln>
            <a:effectLst/>
          </c:spPr>
          <c:invertIfNegative val="0"/>
          <c:cat>
            <c:strRef>
              <c:f>'Figure 2.22D'!$K$7:$K$11</c:f>
              <c:strCache>
                <c:ptCount val="5"/>
                <c:pt idx="0">
                  <c:v>NSW production, native forest</c:v>
                </c:pt>
                <c:pt idx="1">
                  <c:v>Qld production, native forest</c:v>
                </c:pt>
                <c:pt idx="2">
                  <c:v>Tas. production, native forest</c:v>
                </c:pt>
                <c:pt idx="3">
                  <c:v>Vic. production, native forest</c:v>
                </c:pt>
                <c:pt idx="4">
                  <c:v>WA production, native forest</c:v>
                </c:pt>
              </c:strCache>
            </c:strRef>
          </c:cat>
          <c:val>
            <c:numRef>
              <c:f>'Figure 2.22D'!$M$7:$M$11</c:f>
              <c:numCache>
                <c:formatCode>_-* #,##0_-;\-* #,##0_-;_-* "-"??_-;_-@_-</c:formatCode>
                <c:ptCount val="5"/>
                <c:pt idx="0">
                  <c:v>152.6556013827109</c:v>
                </c:pt>
                <c:pt idx="1">
                  <c:v>43.709743940000067</c:v>
                </c:pt>
                <c:pt idx="2">
                  <c:v>24.518000000000303</c:v>
                </c:pt>
                <c:pt idx="3">
                  <c:v>71.200971999999908</c:v>
                </c:pt>
                <c:pt idx="4">
                  <c:v>133.12560000000002</c:v>
                </c:pt>
              </c:numCache>
            </c:numRef>
          </c:val>
        </c:ser>
        <c:ser>
          <c:idx val="2"/>
          <c:order val="2"/>
          <c:tx>
            <c:strRef>
              <c:f>'Figure 2.22D'!$N$6</c:f>
              <c:strCache>
                <c:ptCount val="1"/>
                <c:pt idx="0">
                  <c:v>SOFR 2013</c:v>
                </c:pt>
              </c:strCache>
            </c:strRef>
          </c:tx>
          <c:spPr>
            <a:solidFill>
              <a:schemeClr val="accent6"/>
            </a:solidFill>
            <a:ln>
              <a:noFill/>
            </a:ln>
            <a:effectLst/>
          </c:spPr>
          <c:invertIfNegative val="0"/>
          <c:cat>
            <c:strRef>
              <c:f>'Figure 2.22D'!$K$7:$K$11</c:f>
              <c:strCache>
                <c:ptCount val="5"/>
                <c:pt idx="0">
                  <c:v>NSW production, native forest</c:v>
                </c:pt>
                <c:pt idx="1">
                  <c:v>Qld production, native forest</c:v>
                </c:pt>
                <c:pt idx="2">
                  <c:v>Tas. production, native forest</c:v>
                </c:pt>
                <c:pt idx="3">
                  <c:v>Vic. production, native forest</c:v>
                </c:pt>
                <c:pt idx="4">
                  <c:v>WA production, native forest</c:v>
                </c:pt>
              </c:strCache>
            </c:strRef>
          </c:cat>
          <c:val>
            <c:numRef>
              <c:f>'Figure 2.22D'!$N$7:$N$11</c:f>
              <c:numCache>
                <c:formatCode>_-* #,##0_-;\-* #,##0_-;_-* "-"??_-;_-@_-</c:formatCode>
                <c:ptCount val="5"/>
                <c:pt idx="0">
                  <c:v>132.48011699182942</c:v>
                </c:pt>
                <c:pt idx="1">
                  <c:v>37.551400000000015</c:v>
                </c:pt>
                <c:pt idx="2">
                  <c:v>31.802241999999843</c:v>
                </c:pt>
                <c:pt idx="3">
                  <c:v>15.085684406265045</c:v>
                </c:pt>
                <c:pt idx="4">
                  <c:v>139.57931162790697</c:v>
                </c:pt>
              </c:numCache>
            </c:numRef>
          </c:val>
        </c:ser>
        <c:ser>
          <c:idx val="3"/>
          <c:order val="3"/>
          <c:tx>
            <c:strRef>
              <c:f>'Figure 2.22D'!$O$6</c:f>
              <c:strCache>
                <c:ptCount val="1"/>
                <c:pt idx="0">
                  <c:v>SOFR 2018</c:v>
                </c:pt>
              </c:strCache>
            </c:strRef>
          </c:tx>
          <c:spPr>
            <a:solidFill>
              <a:srgbClr val="7030A0"/>
            </a:solidFill>
            <a:ln>
              <a:noFill/>
            </a:ln>
            <a:effectLst/>
          </c:spPr>
          <c:invertIfNegative val="0"/>
          <c:cat>
            <c:strRef>
              <c:f>'Figure 2.22D'!$K$7:$K$11</c:f>
              <c:strCache>
                <c:ptCount val="5"/>
                <c:pt idx="0">
                  <c:v>NSW production, native forest</c:v>
                </c:pt>
                <c:pt idx="1">
                  <c:v>Qld production, native forest</c:v>
                </c:pt>
                <c:pt idx="2">
                  <c:v>Tas. production, native forest</c:v>
                </c:pt>
                <c:pt idx="3">
                  <c:v>Vic. production, native forest</c:v>
                </c:pt>
                <c:pt idx="4">
                  <c:v>WA production, native forest</c:v>
                </c:pt>
              </c:strCache>
            </c:strRef>
          </c:cat>
          <c:val>
            <c:numRef>
              <c:f>'Figure 2.22D'!$O$7:$O$11</c:f>
              <c:numCache>
                <c:formatCode>_-* #,##0_-;\-* #,##0_-;_-* "-"??_-;_-@_-</c:formatCode>
                <c:ptCount val="5"/>
                <c:pt idx="0">
                  <c:v>145.14675883848852</c:v>
                </c:pt>
                <c:pt idx="1">
                  <c:v>46.035440500050015</c:v>
                </c:pt>
                <c:pt idx="2">
                  <c:v>26.641020000000026</c:v>
                </c:pt>
                <c:pt idx="3">
                  <c:v>27.620769400000039</c:v>
                </c:pt>
                <c:pt idx="4">
                  <c:v>142.65000000000003</c:v>
                </c:pt>
              </c:numCache>
            </c:numRef>
          </c:val>
        </c:ser>
        <c:dLbls>
          <c:showLegendKey val="0"/>
          <c:showVal val="0"/>
          <c:showCatName val="0"/>
          <c:showSerName val="0"/>
          <c:showPercent val="0"/>
          <c:showBubbleSize val="0"/>
        </c:dLbls>
        <c:gapWidth val="219"/>
        <c:overlap val="-27"/>
        <c:axId val="723616624"/>
        <c:axId val="723617016"/>
      </c:barChart>
      <c:catAx>
        <c:axId val="723616624"/>
        <c:scaling>
          <c:orientation val="minMax"/>
        </c:scaling>
        <c:delete val="0"/>
        <c:axPos val="b"/>
        <c:numFmt formatCode="General" sourceLinked="1"/>
        <c:majorTickMark val="out"/>
        <c:minorTickMark val="none"/>
        <c:tickLblPos val="nextTo"/>
        <c:spPr>
          <a:noFill/>
          <a:ln w="9525" cap="flat" cmpd="sng" algn="ctr">
            <a:solidFill>
              <a:srgbClr val="000000"/>
            </a:solidFill>
            <a:round/>
          </a:ln>
          <a:effectLst/>
        </c:spPr>
        <c:txPr>
          <a:bodyPr rot="-6000000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en-US"/>
          </a:p>
        </c:txPr>
        <c:crossAx val="723617016"/>
        <c:crosses val="autoZero"/>
        <c:auto val="1"/>
        <c:lblAlgn val="ctr"/>
        <c:lblOffset val="100"/>
        <c:noMultiLvlLbl val="0"/>
      </c:catAx>
      <c:valAx>
        <c:axId val="723617016"/>
        <c:scaling>
          <c:orientation val="minMax"/>
        </c:scaling>
        <c:delete val="0"/>
        <c:axPos val="l"/>
        <c:title>
          <c:tx>
            <c:rich>
              <a:bodyPr rot="-5400000" spcFirstLastPara="1" vertOverflow="ellipsis" vert="horz" wrap="square" anchor="ctr" anchorCtr="1"/>
              <a:lstStyle/>
              <a:p>
                <a:pPr>
                  <a:defRPr sz="1200" b="0" i="0" u="none" strike="noStrike" kern="1200" baseline="0">
                    <a:solidFill>
                      <a:schemeClr val="tx1"/>
                    </a:solidFill>
                    <a:latin typeface="+mn-lt"/>
                    <a:ea typeface="+mn-ea"/>
                    <a:cs typeface="+mn-cs"/>
                  </a:defRPr>
                </a:pPr>
                <a:r>
                  <a:rPr lang="en-US"/>
                  <a:t>Volume ('000 cubic metres per year)</a:t>
                </a:r>
              </a:p>
            </c:rich>
          </c:tx>
          <c:overlay val="0"/>
          <c:spPr>
            <a:noFill/>
            <a:ln>
              <a:noFill/>
            </a:ln>
            <a:effectLst/>
          </c:spPr>
          <c:txPr>
            <a:bodyPr rot="-540000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title>
        <c:numFmt formatCode="#,##0" sourceLinked="0"/>
        <c:majorTickMark val="out"/>
        <c:minorTickMark val="none"/>
        <c:tickLblPos val="nextTo"/>
        <c:spPr>
          <a:noFill/>
          <a:ln>
            <a:solidFill>
              <a:srgbClr val="000000"/>
            </a:solidFill>
          </a:ln>
          <a:effectLst/>
        </c:spPr>
        <c:txPr>
          <a:bodyPr rot="-6000000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en-US"/>
          </a:p>
        </c:txPr>
        <c:crossAx val="723616624"/>
        <c:crosses val="autoZero"/>
        <c:crossBetween val="between"/>
      </c:valAx>
      <c:spPr>
        <a:noFill/>
        <a:ln w="25400">
          <a:noFill/>
        </a:ln>
        <a:effectLst/>
      </c:spPr>
    </c:plotArea>
    <c:legend>
      <c:legendPos val="b"/>
      <c:layout>
        <c:manualLayout>
          <c:xMode val="edge"/>
          <c:yMode val="edge"/>
          <c:x val="0.22866218043962522"/>
          <c:y val="3.8415434064643067E-2"/>
          <c:w val="0.48558063619129876"/>
          <c:h val="5.3119518537369105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solidFill>
      <a:round/>
    </a:ln>
    <a:effectLst/>
  </c:spPr>
  <c:txPr>
    <a:bodyPr/>
    <a:lstStyle/>
    <a:p>
      <a:pPr>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'Figure 2.23A'!$O$6</c:f>
              <c:strCache>
                <c:ptCount val="1"/>
                <c:pt idx="0">
                  <c:v>SOFR 2003</c:v>
                </c:pt>
              </c:strCache>
            </c:strRef>
          </c:tx>
          <c:spPr>
            <a:solidFill>
              <a:schemeClr val="accent5"/>
            </a:solidFill>
            <a:ln>
              <a:noFill/>
            </a:ln>
            <a:effectLst/>
          </c:spPr>
          <c:invertIfNegative val="0"/>
          <c:cat>
            <c:strRef>
              <c:f>'Figure 2.23A'!$N$7:$N$11</c:f>
              <c:strCache>
                <c:ptCount val="5"/>
                <c:pt idx="0">
                  <c:v>NSW production, native forest</c:v>
                </c:pt>
                <c:pt idx="1">
                  <c:v>Qld production, native forest</c:v>
                </c:pt>
                <c:pt idx="2">
                  <c:v>Tas. production, native forest</c:v>
                </c:pt>
                <c:pt idx="3">
                  <c:v>Vic. production, native forest</c:v>
                </c:pt>
                <c:pt idx="4">
                  <c:v>WA production, native forest</c:v>
                </c:pt>
              </c:strCache>
            </c:strRef>
          </c:cat>
          <c:val>
            <c:numRef>
              <c:f>'Figure 2.23A'!$O$7:$O$11</c:f>
              <c:numCache>
                <c:formatCode>_-* #,##0_-;\-* #,##0_-;_-* "-"??_-;_-@_-</c:formatCode>
                <c:ptCount val="5"/>
                <c:pt idx="0">
                  <c:v>115.7356362454635</c:v>
                </c:pt>
                <c:pt idx="1">
                  <c:v>44.102892687720001</c:v>
                </c:pt>
                <c:pt idx="2">
                  <c:v>192.567857578</c:v>
                </c:pt>
                <c:pt idx="3">
                  <c:v>130.76806135354119</c:v>
                </c:pt>
                <c:pt idx="4">
                  <c:v>73.873420277999998</c:v>
                </c:pt>
              </c:numCache>
            </c:numRef>
          </c:val>
        </c:ser>
        <c:ser>
          <c:idx val="1"/>
          <c:order val="1"/>
          <c:tx>
            <c:strRef>
              <c:f>'Figure 2.23A'!$P$6</c:f>
              <c:strCache>
                <c:ptCount val="1"/>
                <c:pt idx="0">
                  <c:v>SOFR 2008</c:v>
                </c:pt>
              </c:strCache>
            </c:strRef>
          </c:tx>
          <c:spPr>
            <a:solidFill>
              <a:srgbClr val="A93F3F"/>
            </a:solidFill>
            <a:ln>
              <a:noFill/>
            </a:ln>
            <a:effectLst/>
          </c:spPr>
          <c:invertIfNegative val="0"/>
          <c:cat>
            <c:strRef>
              <c:f>'Figure 2.23A'!$N$7:$N$11</c:f>
              <c:strCache>
                <c:ptCount val="5"/>
                <c:pt idx="0">
                  <c:v>NSW production, native forest</c:v>
                </c:pt>
                <c:pt idx="1">
                  <c:v>Qld production, native forest</c:v>
                </c:pt>
                <c:pt idx="2">
                  <c:v>Tas. production, native forest</c:v>
                </c:pt>
                <c:pt idx="3">
                  <c:v>Vic. production, native forest</c:v>
                </c:pt>
                <c:pt idx="4">
                  <c:v>WA production, native forest</c:v>
                </c:pt>
              </c:strCache>
            </c:strRef>
          </c:cat>
          <c:val>
            <c:numRef>
              <c:f>'Figure 2.23A'!$P$7:$P$11</c:f>
              <c:numCache>
                <c:formatCode>_-* #,##0_-;\-* #,##0_-;_-* "-"??_-;_-@_-</c:formatCode>
                <c:ptCount val="5"/>
                <c:pt idx="0">
                  <c:v>143.34741167869043</c:v>
                </c:pt>
                <c:pt idx="1">
                  <c:v>50.0947169969469</c:v>
                </c:pt>
                <c:pt idx="2">
                  <c:v>254.14881812577778</c:v>
                </c:pt>
                <c:pt idx="3">
                  <c:v>149.28184162918001</c:v>
                </c:pt>
                <c:pt idx="4">
                  <c:v>45.947457260149761</c:v>
                </c:pt>
              </c:numCache>
            </c:numRef>
          </c:val>
        </c:ser>
        <c:ser>
          <c:idx val="2"/>
          <c:order val="2"/>
          <c:tx>
            <c:strRef>
              <c:f>'Figure 2.23A'!$Q$6</c:f>
              <c:strCache>
                <c:ptCount val="1"/>
                <c:pt idx="0">
                  <c:v>SOFR 2013</c:v>
                </c:pt>
              </c:strCache>
            </c:strRef>
          </c:tx>
          <c:spPr>
            <a:solidFill>
              <a:schemeClr val="accent6"/>
            </a:solidFill>
            <a:ln>
              <a:noFill/>
            </a:ln>
            <a:effectLst/>
          </c:spPr>
          <c:invertIfNegative val="0"/>
          <c:cat>
            <c:strRef>
              <c:f>'Figure 2.23A'!$N$7:$N$11</c:f>
              <c:strCache>
                <c:ptCount val="5"/>
                <c:pt idx="0">
                  <c:v>NSW production, native forest</c:v>
                </c:pt>
                <c:pt idx="1">
                  <c:v>Qld production, native forest</c:v>
                </c:pt>
                <c:pt idx="2">
                  <c:v>Tas. production, native forest</c:v>
                </c:pt>
                <c:pt idx="3">
                  <c:v>Vic. production, native forest</c:v>
                </c:pt>
                <c:pt idx="4">
                  <c:v>WA production, native forest</c:v>
                </c:pt>
              </c:strCache>
            </c:strRef>
          </c:cat>
          <c:val>
            <c:numRef>
              <c:f>'Figure 2.23A'!$Q$7:$Q$11</c:f>
              <c:numCache>
                <c:formatCode>_-* #,##0_-;\-* #,##0_-;_-* "-"??_-;_-@_-</c:formatCode>
                <c:ptCount val="5"/>
                <c:pt idx="0">
                  <c:v>136.14953983499709</c:v>
                </c:pt>
                <c:pt idx="1">
                  <c:v>55.726883088363692</c:v>
                </c:pt>
                <c:pt idx="2">
                  <c:v>213.22789684411941</c:v>
                </c:pt>
                <c:pt idx="3">
                  <c:v>129.83297450534349</c:v>
                </c:pt>
                <c:pt idx="4">
                  <c:v>47.435908934706845</c:v>
                </c:pt>
              </c:numCache>
            </c:numRef>
          </c:val>
        </c:ser>
        <c:ser>
          <c:idx val="3"/>
          <c:order val="3"/>
          <c:tx>
            <c:strRef>
              <c:f>'Figure 2.23A'!$R$6</c:f>
              <c:strCache>
                <c:ptCount val="1"/>
                <c:pt idx="0">
                  <c:v>SOFR 2018</c:v>
                </c:pt>
              </c:strCache>
            </c:strRef>
          </c:tx>
          <c:spPr>
            <a:solidFill>
              <a:srgbClr val="7030A0"/>
            </a:solidFill>
            <a:ln>
              <a:noFill/>
            </a:ln>
            <a:effectLst/>
          </c:spPr>
          <c:invertIfNegative val="0"/>
          <c:cat>
            <c:strRef>
              <c:f>'Figure 2.23A'!$N$7:$N$11</c:f>
              <c:strCache>
                <c:ptCount val="5"/>
                <c:pt idx="0">
                  <c:v>NSW production, native forest</c:v>
                </c:pt>
                <c:pt idx="1">
                  <c:v>Qld production, native forest</c:v>
                </c:pt>
                <c:pt idx="2">
                  <c:v>Tas. production, native forest</c:v>
                </c:pt>
                <c:pt idx="3">
                  <c:v>Vic. production, native forest</c:v>
                </c:pt>
                <c:pt idx="4">
                  <c:v>WA production, native forest</c:v>
                </c:pt>
              </c:strCache>
            </c:strRef>
          </c:cat>
          <c:val>
            <c:numRef>
              <c:f>'Figure 2.23A'!$R$7:$R$11</c:f>
              <c:numCache>
                <c:formatCode>_-* #,##0_-;\-* #,##0_-;_-* "-"??_-;_-@_-</c:formatCode>
                <c:ptCount val="5"/>
                <c:pt idx="0">
                  <c:v>117.57568439966849</c:v>
                </c:pt>
                <c:pt idx="1">
                  <c:v>51.23798681456325</c:v>
                </c:pt>
                <c:pt idx="2">
                  <c:v>71.896623320000003</c:v>
                </c:pt>
                <c:pt idx="3">
                  <c:v>113.5191098002125</c:v>
                </c:pt>
                <c:pt idx="4">
                  <c:v>36.016702582555908</c:v>
                </c:pt>
              </c:numCache>
            </c:numRef>
          </c:val>
        </c:ser>
        <c:dLbls>
          <c:showLegendKey val="0"/>
          <c:showVal val="0"/>
          <c:showCatName val="0"/>
          <c:showSerName val="0"/>
          <c:showPercent val="0"/>
          <c:showBubbleSize val="0"/>
        </c:dLbls>
        <c:gapWidth val="219"/>
        <c:overlap val="-27"/>
        <c:axId val="227939808"/>
        <c:axId val="227940984"/>
      </c:barChart>
      <c:catAx>
        <c:axId val="227939808"/>
        <c:scaling>
          <c:orientation val="minMax"/>
        </c:scaling>
        <c:delete val="0"/>
        <c:axPos val="b"/>
        <c:numFmt formatCode="General" sourceLinked="1"/>
        <c:majorTickMark val="out"/>
        <c:minorTickMark val="none"/>
        <c:tickLblPos val="nextTo"/>
        <c:spPr>
          <a:noFill/>
          <a:ln w="9525" cap="flat" cmpd="sng" algn="ctr">
            <a:solidFill>
              <a:srgbClr val="000000"/>
            </a:solidFill>
            <a:round/>
          </a:ln>
          <a:effectLst/>
        </c:spPr>
        <c:txPr>
          <a:bodyPr rot="-6000000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en-US"/>
          </a:p>
        </c:txPr>
        <c:crossAx val="227940984"/>
        <c:crosses val="autoZero"/>
        <c:auto val="1"/>
        <c:lblAlgn val="ctr"/>
        <c:lblOffset val="100"/>
        <c:noMultiLvlLbl val="0"/>
      </c:catAx>
      <c:valAx>
        <c:axId val="227940984"/>
        <c:scaling>
          <c:orientation val="minMax"/>
        </c:scaling>
        <c:delete val="0"/>
        <c:axPos val="l"/>
        <c:title>
          <c:tx>
            <c:rich>
              <a:bodyPr rot="-5400000" spcFirstLastPara="1" vertOverflow="ellipsis" vert="horz" wrap="square" anchor="ctr" anchorCtr="1"/>
              <a:lstStyle/>
              <a:p>
                <a:pPr>
                  <a:defRPr sz="1200" b="0" i="0" u="none" strike="noStrike" kern="1200" baseline="0">
                    <a:solidFill>
                      <a:schemeClr val="tx1"/>
                    </a:solidFill>
                    <a:latin typeface="+mn-lt"/>
                    <a:ea typeface="+mn-ea"/>
                    <a:cs typeface="+mn-cs"/>
                  </a:defRPr>
                </a:pPr>
                <a:r>
                  <a:rPr lang="en-US"/>
                  <a:t>Value ($ million per year)</a:t>
                </a:r>
              </a:p>
            </c:rich>
          </c:tx>
          <c:overlay val="0"/>
          <c:spPr>
            <a:noFill/>
            <a:ln>
              <a:noFill/>
            </a:ln>
            <a:effectLst/>
          </c:spPr>
          <c:txPr>
            <a:bodyPr rot="-540000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title>
        <c:numFmt formatCode="#,##0" sourceLinked="0"/>
        <c:majorTickMark val="out"/>
        <c:minorTickMark val="none"/>
        <c:tickLblPos val="nextTo"/>
        <c:spPr>
          <a:noFill/>
          <a:ln>
            <a:solidFill>
              <a:srgbClr val="000000"/>
            </a:solidFill>
          </a:ln>
          <a:effectLst/>
        </c:spPr>
        <c:txPr>
          <a:bodyPr rot="-60000000" spcFirstLastPara="1" vertOverflow="ellipsis" vert="horz" wrap="square" anchor="ctr" anchorCtr="1"/>
          <a:lstStyle/>
          <a:p>
            <a:pPr>
              <a:defRPr sz="1050" b="0" i="0" u="none" strike="noStrike" kern="1200" baseline="0">
                <a:solidFill>
                  <a:schemeClr val="tx1"/>
                </a:solidFill>
                <a:latin typeface="+mn-lt"/>
                <a:ea typeface="+mn-ea"/>
                <a:cs typeface="+mn-cs"/>
              </a:defRPr>
            </a:pPr>
            <a:endParaRPr lang="en-US"/>
          </a:p>
        </c:txPr>
        <c:crossAx val="227939808"/>
        <c:crosses val="autoZero"/>
        <c:crossBetween val="between"/>
      </c:valAx>
      <c:spPr>
        <a:noFill/>
        <a:ln>
          <a:noFill/>
        </a:ln>
        <a:effectLst/>
      </c:spPr>
    </c:plotArea>
    <c:legend>
      <c:legendPos val="b"/>
      <c:layout>
        <c:manualLayout>
          <c:xMode val="edge"/>
          <c:yMode val="edge"/>
          <c:x val="0.19263985035818915"/>
          <c:y val="3.2439799625084968E-2"/>
          <c:w val="0.51201987862516585"/>
          <c:h val="4.6523606095388817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'Figure 2.9'!$L$7</c:f>
              <c:strCache>
                <c:ptCount val="1"/>
                <c:pt idx="0">
                  <c:v>Sustainable level</c:v>
                </c:pt>
              </c:strCache>
            </c:strRef>
          </c:tx>
          <c:spPr>
            <a:solidFill>
              <a:schemeClr val="accent5"/>
            </a:solidFill>
            <a:ln>
              <a:noFill/>
            </a:ln>
            <a:effectLst/>
          </c:spPr>
          <c:invertIfNegative val="0"/>
          <c:cat>
            <c:strRef>
              <c:f>'Figure 2.9'!$M$6:$Q$6</c:f>
              <c:strCache>
                <c:ptCount val="5"/>
                <c:pt idx="0">
                  <c:v>1992–93 to 1995–96
SOFR 1998</c:v>
                </c:pt>
                <c:pt idx="1">
                  <c:v>1996–97 to 2000–01
SOFR 2003</c:v>
                </c:pt>
                <c:pt idx="2">
                  <c:v>2001–02 to 2005–06
SOFR 2008</c:v>
                </c:pt>
                <c:pt idx="3">
                  <c:v>2006–07 to 2010–11
SOFR 2013</c:v>
                </c:pt>
                <c:pt idx="4">
                  <c:v>2011–12 to 2015–16
SOFR 2018</c:v>
                </c:pt>
              </c:strCache>
            </c:strRef>
          </c:cat>
          <c:val>
            <c:numRef>
              <c:f>'Figure 2.9'!$M$7:$Q$7</c:f>
              <c:numCache>
                <c:formatCode>_-* #,##0_-;\-* #,##0_-;_-* "-"??_-;_-@_-</c:formatCode>
                <c:ptCount val="5"/>
                <c:pt idx="0">
                  <c:v>791</c:v>
                </c:pt>
                <c:pt idx="1">
                  <c:v>664.8</c:v>
                </c:pt>
                <c:pt idx="2">
                  <c:v>494.46420000000001</c:v>
                </c:pt>
                <c:pt idx="3">
                  <c:v>455.983</c:v>
                </c:pt>
                <c:pt idx="4">
                  <c:v>432.93999999999994</c:v>
                </c:pt>
              </c:numCache>
            </c:numRef>
          </c:val>
        </c:ser>
        <c:ser>
          <c:idx val="1"/>
          <c:order val="1"/>
          <c:tx>
            <c:strRef>
              <c:f>'Figure 2.9'!$L$8</c:f>
              <c:strCache>
                <c:ptCount val="1"/>
                <c:pt idx="0">
                  <c:v>Actual level</c:v>
                </c:pt>
              </c:strCache>
            </c:strRef>
          </c:tx>
          <c:spPr>
            <a:solidFill>
              <a:srgbClr val="A93F3F"/>
            </a:solidFill>
            <a:ln>
              <a:noFill/>
            </a:ln>
            <a:effectLst/>
          </c:spPr>
          <c:invertIfNegative val="0"/>
          <c:cat>
            <c:strRef>
              <c:f>'Figure 2.9'!$M$6:$Q$6</c:f>
              <c:strCache>
                <c:ptCount val="5"/>
                <c:pt idx="0">
                  <c:v>1992–93 to 1995–96
SOFR 1998</c:v>
                </c:pt>
                <c:pt idx="1">
                  <c:v>1996–97 to 2000–01
SOFR 2003</c:v>
                </c:pt>
                <c:pt idx="2">
                  <c:v>2001–02 to 2005–06
SOFR 2008</c:v>
                </c:pt>
                <c:pt idx="3">
                  <c:v>2006–07 to 2010–11
SOFR 2013</c:v>
                </c:pt>
                <c:pt idx="4">
                  <c:v>2011–12 to 2015–16
SOFR 2018</c:v>
                </c:pt>
              </c:strCache>
            </c:strRef>
          </c:cat>
          <c:val>
            <c:numRef>
              <c:f>'Figure 2.9'!$M$8:$Q$8</c:f>
              <c:numCache>
                <c:formatCode>_-* #,##0_-;\-* #,##0_-;_-* "-"??_-;_-@_-</c:formatCode>
                <c:ptCount val="5"/>
                <c:pt idx="0">
                  <c:v>821.48061405127294</c:v>
                </c:pt>
                <c:pt idx="1">
                  <c:v>570.31066312864061</c:v>
                </c:pt>
                <c:pt idx="2">
                  <c:v>506.80460000000005</c:v>
                </c:pt>
                <c:pt idx="3">
                  <c:v>386.76393299999967</c:v>
                </c:pt>
                <c:pt idx="4">
                  <c:v>386.86545899999999</c:v>
                </c:pt>
              </c:numCache>
            </c:numRef>
          </c:val>
        </c:ser>
        <c:dLbls>
          <c:showLegendKey val="0"/>
          <c:showVal val="0"/>
          <c:showCatName val="0"/>
          <c:showSerName val="0"/>
          <c:showPercent val="0"/>
          <c:showBubbleSize val="0"/>
        </c:dLbls>
        <c:gapWidth val="100"/>
        <c:axId val="848966512"/>
        <c:axId val="848963376"/>
      </c:barChart>
      <c:catAx>
        <c:axId val="848966512"/>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crossAx val="848963376"/>
        <c:crosses val="autoZero"/>
        <c:auto val="1"/>
        <c:lblAlgn val="ctr"/>
        <c:lblOffset val="100"/>
        <c:noMultiLvlLbl val="0"/>
      </c:catAx>
      <c:valAx>
        <c:axId val="848963376"/>
        <c:scaling>
          <c:orientation val="minMax"/>
        </c:scaling>
        <c:delete val="0"/>
        <c:axPos val="l"/>
        <c:majorGridlines>
          <c:spPr>
            <a:ln w="9525" cap="flat" cmpd="sng" algn="ctr">
              <a:noFill/>
              <a:round/>
            </a:ln>
            <a:effectLst/>
          </c:spPr>
        </c:majorGridlines>
        <c:title>
          <c:tx>
            <c:strRef>
              <c:f>'Figure 2.9'!$B$7</c:f>
              <c:strCache>
                <c:ptCount val="1"/>
                <c:pt idx="0">
                  <c:v>Sawlog harvest ('000 cubic metres per year)</c:v>
                </c:pt>
              </c:strCache>
            </c:strRef>
          </c:tx>
          <c:layout>
            <c:manualLayout>
              <c:xMode val="edge"/>
              <c:yMode val="edge"/>
              <c:x val="1.17097931278662E-2"/>
              <c:y val="0.20598990736796857"/>
            </c:manualLayout>
          </c:layout>
          <c:overlay val="0"/>
          <c:spPr>
            <a:noFill/>
            <a:ln>
              <a:noFill/>
            </a:ln>
            <a:effectLst/>
          </c:spPr>
          <c:txPr>
            <a:bodyPr rot="-5400000" spcFirstLastPara="1" vertOverflow="ellipsis" vert="horz" wrap="square" anchor="ctr" anchorCtr="1"/>
            <a:lstStyle/>
            <a:p>
              <a:pPr>
                <a:defRPr sz="1050" b="0" i="0" u="none" strike="noStrike" kern="1200" baseline="0">
                  <a:solidFill>
                    <a:schemeClr val="tx1"/>
                  </a:solidFill>
                  <a:latin typeface="+mn-lt"/>
                  <a:ea typeface="+mn-ea"/>
                  <a:cs typeface="+mn-cs"/>
                </a:defRPr>
              </a:pPr>
              <a:endParaRPr lang="en-US"/>
            </a:p>
          </c:txPr>
        </c:title>
        <c:numFmt formatCode="#,##0"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crossAx val="848966512"/>
        <c:crosses val="autoZero"/>
        <c:crossBetween val="between"/>
      </c:valAx>
      <c:spPr>
        <a:noFill/>
        <a:ln>
          <a:noFill/>
        </a:ln>
        <a:effectLst/>
      </c:spPr>
    </c:plotArea>
    <c:legend>
      <c:legendPos val="tr"/>
      <c:layout>
        <c:manualLayout>
          <c:xMode val="edge"/>
          <c:yMode val="edge"/>
          <c:x val="0.80262741940922577"/>
          <c:y val="0.12959055666322344"/>
          <c:w val="0.15555189084839494"/>
          <c:h val="0.14670205483449886"/>
        </c:manualLayout>
      </c:layout>
      <c:overlay val="1"/>
      <c:spPr>
        <a:noFill/>
        <a:ln>
          <a:noFill/>
        </a:ln>
        <a:effectLst/>
      </c:spPr>
      <c:txPr>
        <a:bodyPr rot="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solidFill>
      <a:round/>
    </a:ln>
    <a:effectLst/>
  </c:spPr>
  <c:txPr>
    <a:bodyPr/>
    <a:lstStyle/>
    <a:p>
      <a:pPr>
        <a:defRPr>
          <a:solidFill>
            <a:schemeClr val="tx1"/>
          </a:solidFill>
        </a:defRPr>
      </a:pPr>
      <a:endParaRPr lang="en-US"/>
    </a:p>
  </c:tx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'Figure 2.23B'!$O$6</c:f>
              <c:strCache>
                <c:ptCount val="1"/>
                <c:pt idx="0">
                  <c:v>SOFR 2003</c:v>
                </c:pt>
              </c:strCache>
            </c:strRef>
          </c:tx>
          <c:spPr>
            <a:solidFill>
              <a:schemeClr val="accent5"/>
            </a:solidFill>
            <a:ln>
              <a:noFill/>
            </a:ln>
            <a:effectLst/>
          </c:spPr>
          <c:invertIfNegative val="0"/>
          <c:cat>
            <c:strRef>
              <c:f>'Figure 2.23B'!$N$7:$N$11</c:f>
              <c:strCache>
                <c:ptCount val="5"/>
                <c:pt idx="0">
                  <c:v>NSW production, native forest</c:v>
                </c:pt>
                <c:pt idx="1">
                  <c:v>Qld production, native forest</c:v>
                </c:pt>
                <c:pt idx="2">
                  <c:v>Tas. production, native forest</c:v>
                </c:pt>
                <c:pt idx="3">
                  <c:v>Vic. production, native forest</c:v>
                </c:pt>
                <c:pt idx="4">
                  <c:v>WA production, native forest</c:v>
                </c:pt>
              </c:strCache>
            </c:strRef>
          </c:cat>
          <c:val>
            <c:numRef>
              <c:f>'Figure 2.23B'!$O$7:$O$11</c:f>
              <c:numCache>
                <c:formatCode>_-* #,##0_-;\-* #,##0_-;_-* "-"??_-;_-@_-</c:formatCode>
                <c:ptCount val="5"/>
                <c:pt idx="0">
                  <c:v>79.928641664576389</c:v>
                </c:pt>
                <c:pt idx="1">
                  <c:v>39.273302274000002</c:v>
                </c:pt>
                <c:pt idx="2">
                  <c:v>34.847614829999998</c:v>
                </c:pt>
                <c:pt idx="3">
                  <c:v>70.0346284126</c:v>
                </c:pt>
                <c:pt idx="4">
                  <c:v>40.966362517999997</c:v>
                </c:pt>
              </c:numCache>
            </c:numRef>
          </c:val>
        </c:ser>
        <c:ser>
          <c:idx val="1"/>
          <c:order val="1"/>
          <c:tx>
            <c:strRef>
              <c:f>'Figure 2.23B'!$P$6</c:f>
              <c:strCache>
                <c:ptCount val="1"/>
                <c:pt idx="0">
                  <c:v>SOFR 2008</c:v>
                </c:pt>
              </c:strCache>
            </c:strRef>
          </c:tx>
          <c:spPr>
            <a:solidFill>
              <a:srgbClr val="A93F3F"/>
            </a:solidFill>
            <a:ln>
              <a:noFill/>
            </a:ln>
            <a:effectLst/>
          </c:spPr>
          <c:invertIfNegative val="0"/>
          <c:cat>
            <c:strRef>
              <c:f>'Figure 2.23B'!$N$7:$N$11</c:f>
              <c:strCache>
                <c:ptCount val="5"/>
                <c:pt idx="0">
                  <c:v>NSW production, native forest</c:v>
                </c:pt>
                <c:pt idx="1">
                  <c:v>Qld production, native forest</c:v>
                </c:pt>
                <c:pt idx="2">
                  <c:v>Tas. production, native forest</c:v>
                </c:pt>
                <c:pt idx="3">
                  <c:v>Vic. production, native forest</c:v>
                </c:pt>
                <c:pt idx="4">
                  <c:v>WA production, native forest</c:v>
                </c:pt>
              </c:strCache>
            </c:strRef>
          </c:cat>
          <c:val>
            <c:numRef>
              <c:f>'Figure 2.23B'!$P$7:$P$11</c:f>
              <c:numCache>
                <c:formatCode>_-* #,##0_-;\-* #,##0_-;_-* "-"??_-;_-@_-</c:formatCode>
                <c:ptCount val="5"/>
                <c:pt idx="0">
                  <c:v>107.36283545001054</c:v>
                </c:pt>
                <c:pt idx="1">
                  <c:v>46.828523302458009</c:v>
                </c:pt>
                <c:pt idx="2">
                  <c:v>52.589617292444437</c:v>
                </c:pt>
                <c:pt idx="3">
                  <c:v>66.990361151459993</c:v>
                </c:pt>
                <c:pt idx="4">
                  <c:v>28.382068291029761</c:v>
                </c:pt>
              </c:numCache>
            </c:numRef>
          </c:val>
        </c:ser>
        <c:ser>
          <c:idx val="2"/>
          <c:order val="2"/>
          <c:tx>
            <c:strRef>
              <c:f>'Figure 2.23B'!$Q$6</c:f>
              <c:strCache>
                <c:ptCount val="1"/>
                <c:pt idx="0">
                  <c:v>SOFR 2013</c:v>
                </c:pt>
              </c:strCache>
            </c:strRef>
          </c:tx>
          <c:spPr>
            <a:solidFill>
              <a:schemeClr val="accent6"/>
            </a:solidFill>
            <a:ln>
              <a:noFill/>
            </a:ln>
            <a:effectLst/>
          </c:spPr>
          <c:invertIfNegative val="0"/>
          <c:cat>
            <c:strRef>
              <c:f>'Figure 2.23B'!$N$7:$N$11</c:f>
              <c:strCache>
                <c:ptCount val="5"/>
                <c:pt idx="0">
                  <c:v>NSW production, native forest</c:v>
                </c:pt>
                <c:pt idx="1">
                  <c:v>Qld production, native forest</c:v>
                </c:pt>
                <c:pt idx="2">
                  <c:v>Tas. production, native forest</c:v>
                </c:pt>
                <c:pt idx="3">
                  <c:v>Vic. production, native forest</c:v>
                </c:pt>
                <c:pt idx="4">
                  <c:v>WA production, native forest</c:v>
                </c:pt>
              </c:strCache>
            </c:strRef>
          </c:cat>
          <c:val>
            <c:numRef>
              <c:f>'Figure 2.23B'!$Q$7:$Q$11</c:f>
              <c:numCache>
                <c:formatCode>_-* #,##0_-;\-* #,##0_-;_-* "-"??_-;_-@_-</c:formatCode>
                <c:ptCount val="5"/>
                <c:pt idx="0">
                  <c:v>93.197952518474764</c:v>
                </c:pt>
                <c:pt idx="1">
                  <c:v>50.296976378363695</c:v>
                </c:pt>
                <c:pt idx="2">
                  <c:v>59.472405075364712</c:v>
                </c:pt>
                <c:pt idx="3">
                  <c:v>54.605073712091553</c:v>
                </c:pt>
                <c:pt idx="4">
                  <c:v>26.479202698520794</c:v>
                </c:pt>
              </c:numCache>
            </c:numRef>
          </c:val>
        </c:ser>
        <c:ser>
          <c:idx val="3"/>
          <c:order val="3"/>
          <c:tx>
            <c:strRef>
              <c:f>'Figure 2.23B'!$R$6</c:f>
              <c:strCache>
                <c:ptCount val="1"/>
                <c:pt idx="0">
                  <c:v>SOFR 2018</c:v>
                </c:pt>
              </c:strCache>
            </c:strRef>
          </c:tx>
          <c:spPr>
            <a:solidFill>
              <a:srgbClr val="7030A0"/>
            </a:solidFill>
            <a:ln>
              <a:noFill/>
            </a:ln>
            <a:effectLst/>
          </c:spPr>
          <c:invertIfNegative val="0"/>
          <c:cat>
            <c:strRef>
              <c:f>'Figure 2.23B'!$N$7:$N$11</c:f>
              <c:strCache>
                <c:ptCount val="5"/>
                <c:pt idx="0">
                  <c:v>NSW production, native forest</c:v>
                </c:pt>
                <c:pt idx="1">
                  <c:v>Qld production, native forest</c:v>
                </c:pt>
                <c:pt idx="2">
                  <c:v>Tas. production, native forest</c:v>
                </c:pt>
                <c:pt idx="3">
                  <c:v>Vic. production, native forest</c:v>
                </c:pt>
                <c:pt idx="4">
                  <c:v>WA production, native forest</c:v>
                </c:pt>
              </c:strCache>
            </c:strRef>
          </c:cat>
          <c:val>
            <c:numRef>
              <c:f>'Figure 2.23B'!$R$7:$R$11</c:f>
              <c:numCache>
                <c:formatCode>_-* #,##0_-;\-* #,##0_-;_-* "-"??_-;_-@_-</c:formatCode>
                <c:ptCount val="5"/>
                <c:pt idx="0">
                  <c:v>72.269908868556001</c:v>
                </c:pt>
                <c:pt idx="1">
                  <c:v>43.696543759862713</c:v>
                </c:pt>
                <c:pt idx="2">
                  <c:v>40.904797942000002</c:v>
                </c:pt>
                <c:pt idx="3">
                  <c:v>58.926812056464847</c:v>
                </c:pt>
                <c:pt idx="4">
                  <c:v>18.979139302555904</c:v>
                </c:pt>
              </c:numCache>
            </c:numRef>
          </c:val>
        </c:ser>
        <c:dLbls>
          <c:showLegendKey val="0"/>
          <c:showVal val="0"/>
          <c:showCatName val="0"/>
          <c:showSerName val="0"/>
          <c:showPercent val="0"/>
          <c:showBubbleSize val="0"/>
        </c:dLbls>
        <c:gapWidth val="219"/>
        <c:overlap val="-27"/>
        <c:axId val="227942160"/>
        <c:axId val="227943728"/>
      </c:barChart>
      <c:catAx>
        <c:axId val="227942160"/>
        <c:scaling>
          <c:orientation val="minMax"/>
        </c:scaling>
        <c:delete val="0"/>
        <c:axPos val="b"/>
        <c:numFmt formatCode="General" sourceLinked="1"/>
        <c:majorTickMark val="out"/>
        <c:minorTickMark val="none"/>
        <c:tickLblPos val="nextTo"/>
        <c:spPr>
          <a:noFill/>
          <a:ln w="9525" cap="flat" cmpd="sng" algn="ctr">
            <a:solidFill>
              <a:srgbClr val="000000"/>
            </a:solidFill>
            <a:round/>
          </a:ln>
          <a:effectLst/>
        </c:spPr>
        <c:txPr>
          <a:bodyPr rot="-6000000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en-US"/>
          </a:p>
        </c:txPr>
        <c:crossAx val="227943728"/>
        <c:crosses val="autoZero"/>
        <c:auto val="1"/>
        <c:lblAlgn val="ctr"/>
        <c:lblOffset val="100"/>
        <c:noMultiLvlLbl val="0"/>
      </c:catAx>
      <c:valAx>
        <c:axId val="227943728"/>
        <c:scaling>
          <c:orientation val="minMax"/>
        </c:scaling>
        <c:delete val="0"/>
        <c:axPos val="l"/>
        <c:title>
          <c:tx>
            <c:rich>
              <a:bodyPr rot="-5400000" spcFirstLastPara="1" vertOverflow="ellipsis" vert="horz" wrap="square" anchor="ctr" anchorCtr="1"/>
              <a:lstStyle/>
              <a:p>
                <a:pPr>
                  <a:defRPr sz="1200" b="0" i="0" u="none" strike="noStrike" kern="1200" baseline="0">
                    <a:solidFill>
                      <a:schemeClr val="tx1"/>
                    </a:solidFill>
                    <a:latin typeface="+mn-lt"/>
                    <a:ea typeface="+mn-ea"/>
                    <a:cs typeface="+mn-cs"/>
                  </a:defRPr>
                </a:pPr>
                <a:r>
                  <a:rPr lang="en-US"/>
                  <a:t>Value ($ million per year)</a:t>
                </a:r>
              </a:p>
            </c:rich>
          </c:tx>
          <c:overlay val="0"/>
          <c:spPr>
            <a:noFill/>
            <a:ln>
              <a:noFill/>
            </a:ln>
            <a:effectLst/>
          </c:spPr>
          <c:txPr>
            <a:bodyPr rot="-540000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title>
        <c:numFmt formatCode="#,##0" sourceLinked="0"/>
        <c:majorTickMark val="out"/>
        <c:minorTickMark val="none"/>
        <c:tickLblPos val="nextTo"/>
        <c:spPr>
          <a:noFill/>
          <a:ln>
            <a:solidFill>
              <a:srgbClr val="000000"/>
            </a:solidFill>
          </a:ln>
          <a:effectLst/>
        </c:spPr>
        <c:txPr>
          <a:bodyPr rot="-6000000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en-US"/>
          </a:p>
        </c:txPr>
        <c:crossAx val="227942160"/>
        <c:crosses val="autoZero"/>
        <c:crossBetween val="between"/>
      </c:valAx>
      <c:spPr>
        <a:noFill/>
        <a:ln>
          <a:noFill/>
        </a:ln>
        <a:effectLst/>
      </c:spPr>
    </c:plotArea>
    <c:legend>
      <c:legendPos val="b"/>
      <c:layout>
        <c:manualLayout>
          <c:xMode val="edge"/>
          <c:yMode val="edge"/>
          <c:x val="0.2581470995516208"/>
          <c:y val="4.6183532613978805E-2"/>
          <c:w val="0.50464807473417639"/>
          <c:h val="4.7643627879848355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'Figure 2.23C'!$O$6</c:f>
              <c:strCache>
                <c:ptCount val="1"/>
                <c:pt idx="0">
                  <c:v>SOFR 2003</c:v>
                </c:pt>
              </c:strCache>
            </c:strRef>
          </c:tx>
          <c:spPr>
            <a:solidFill>
              <a:schemeClr val="accent5"/>
            </a:solidFill>
            <a:ln>
              <a:noFill/>
            </a:ln>
            <a:effectLst/>
          </c:spPr>
          <c:invertIfNegative val="0"/>
          <c:cat>
            <c:strRef>
              <c:f>'Figure 2.23C'!$N$7:$N$11</c:f>
              <c:strCache>
                <c:ptCount val="5"/>
                <c:pt idx="0">
                  <c:v>NSW production, native forest</c:v>
                </c:pt>
                <c:pt idx="1">
                  <c:v>Qld production, native forest</c:v>
                </c:pt>
                <c:pt idx="2">
                  <c:v>Tas. production, native forest</c:v>
                </c:pt>
                <c:pt idx="3">
                  <c:v>Vic. production, native forest</c:v>
                </c:pt>
                <c:pt idx="4">
                  <c:v>WA production, native forest</c:v>
                </c:pt>
              </c:strCache>
            </c:strRef>
          </c:cat>
          <c:val>
            <c:numRef>
              <c:f>'Figure 2.23C'!$O$7:$O$11</c:f>
              <c:numCache>
                <c:formatCode>_-* #,##0_-;\-* #,##0_-;_-* "-"??_-;_-@_-</c:formatCode>
                <c:ptCount val="5"/>
                <c:pt idx="0">
                  <c:v>28.729603846700002</c:v>
                </c:pt>
                <c:pt idx="1">
                  <c:v>1.9414899999999999E-2</c:v>
                </c:pt>
                <c:pt idx="2">
                  <c:v>156.50077494800001</c:v>
                </c:pt>
                <c:pt idx="3">
                  <c:v>59.563177375999999</c:v>
                </c:pt>
                <c:pt idx="4">
                  <c:v>28.308757406000002</c:v>
                </c:pt>
              </c:numCache>
            </c:numRef>
          </c:val>
        </c:ser>
        <c:ser>
          <c:idx val="1"/>
          <c:order val="1"/>
          <c:tx>
            <c:strRef>
              <c:f>'Figure 2.23C'!$P$6</c:f>
              <c:strCache>
                <c:ptCount val="1"/>
                <c:pt idx="0">
                  <c:v>SOFR 2008</c:v>
                </c:pt>
              </c:strCache>
            </c:strRef>
          </c:tx>
          <c:spPr>
            <a:solidFill>
              <a:srgbClr val="A93F3F"/>
            </a:solidFill>
            <a:ln>
              <a:noFill/>
            </a:ln>
            <a:effectLst/>
          </c:spPr>
          <c:invertIfNegative val="0"/>
          <c:cat>
            <c:strRef>
              <c:f>'Figure 2.23C'!$N$7:$N$11</c:f>
              <c:strCache>
                <c:ptCount val="5"/>
                <c:pt idx="0">
                  <c:v>NSW production, native forest</c:v>
                </c:pt>
                <c:pt idx="1">
                  <c:v>Qld production, native forest</c:v>
                </c:pt>
                <c:pt idx="2">
                  <c:v>Tas. production, native forest</c:v>
                </c:pt>
                <c:pt idx="3">
                  <c:v>Vic. production, native forest</c:v>
                </c:pt>
                <c:pt idx="4">
                  <c:v>WA production, native forest</c:v>
                </c:pt>
              </c:strCache>
            </c:strRef>
          </c:cat>
          <c:val>
            <c:numRef>
              <c:f>'Figure 2.23C'!$P$7:$P$11</c:f>
              <c:numCache>
                <c:formatCode>_-* #,##0_-;\-* #,##0_-;_-* "-"??_-;_-@_-</c:formatCode>
                <c:ptCount val="5"/>
                <c:pt idx="0">
                  <c:v>24.955256395200003</c:v>
                </c:pt>
                <c:pt idx="1">
                  <c:v>0</c:v>
                </c:pt>
                <c:pt idx="2">
                  <c:v>200.13586956666663</c:v>
                </c:pt>
                <c:pt idx="3">
                  <c:v>78.98044825560001</c:v>
                </c:pt>
                <c:pt idx="4">
                  <c:v>10.597428925119999</c:v>
                </c:pt>
              </c:numCache>
            </c:numRef>
          </c:val>
        </c:ser>
        <c:ser>
          <c:idx val="2"/>
          <c:order val="2"/>
          <c:tx>
            <c:strRef>
              <c:f>'Figure 2.23C'!$Q$6</c:f>
              <c:strCache>
                <c:ptCount val="1"/>
                <c:pt idx="0">
                  <c:v>SOFR 2013</c:v>
                </c:pt>
              </c:strCache>
            </c:strRef>
          </c:tx>
          <c:spPr>
            <a:solidFill>
              <a:schemeClr val="accent6"/>
            </a:solidFill>
            <a:ln>
              <a:noFill/>
            </a:ln>
            <a:effectLst/>
          </c:spPr>
          <c:invertIfNegative val="0"/>
          <c:cat>
            <c:strRef>
              <c:f>'Figure 2.23C'!$N$7:$N$11</c:f>
              <c:strCache>
                <c:ptCount val="5"/>
                <c:pt idx="0">
                  <c:v>NSW production, native forest</c:v>
                </c:pt>
                <c:pt idx="1">
                  <c:v>Qld production, native forest</c:v>
                </c:pt>
                <c:pt idx="2">
                  <c:v>Tas. production, native forest</c:v>
                </c:pt>
                <c:pt idx="3">
                  <c:v>Vic. production, native forest</c:v>
                </c:pt>
                <c:pt idx="4">
                  <c:v>WA production, native forest</c:v>
                </c:pt>
              </c:strCache>
            </c:strRef>
          </c:cat>
          <c:val>
            <c:numRef>
              <c:f>'Figure 2.23C'!$Q$7:$Q$11</c:f>
              <c:numCache>
                <c:formatCode>_-* #,##0_-;\-* #,##0_-;_-* "-"??_-;_-@_-</c:formatCode>
                <c:ptCount val="5"/>
                <c:pt idx="0">
                  <c:v>31.110107834408332</c:v>
                </c:pt>
                <c:pt idx="1">
                  <c:v>0</c:v>
                </c:pt>
                <c:pt idx="2">
                  <c:v>151.96249664800001</c:v>
                </c:pt>
                <c:pt idx="3">
                  <c:v>74.574557458417047</c:v>
                </c:pt>
                <c:pt idx="4">
                  <c:v>12.890500608000002</c:v>
                </c:pt>
              </c:numCache>
            </c:numRef>
          </c:val>
        </c:ser>
        <c:ser>
          <c:idx val="3"/>
          <c:order val="3"/>
          <c:tx>
            <c:strRef>
              <c:f>'Figure 2.23C'!$R$6</c:f>
              <c:strCache>
                <c:ptCount val="1"/>
                <c:pt idx="0">
                  <c:v>SOFR 2018</c:v>
                </c:pt>
              </c:strCache>
            </c:strRef>
          </c:tx>
          <c:spPr>
            <a:solidFill>
              <a:srgbClr val="7030A0"/>
            </a:solidFill>
            <a:ln>
              <a:noFill/>
            </a:ln>
            <a:effectLst/>
          </c:spPr>
          <c:invertIfNegative val="0"/>
          <c:cat>
            <c:strRef>
              <c:f>'Figure 2.23C'!$N$7:$N$11</c:f>
              <c:strCache>
                <c:ptCount val="5"/>
                <c:pt idx="0">
                  <c:v>NSW production, native forest</c:v>
                </c:pt>
                <c:pt idx="1">
                  <c:v>Qld production, native forest</c:v>
                </c:pt>
                <c:pt idx="2">
                  <c:v>Tas. production, native forest</c:v>
                </c:pt>
                <c:pt idx="3">
                  <c:v>Vic. production, native forest</c:v>
                </c:pt>
                <c:pt idx="4">
                  <c:v>WA production, native forest</c:v>
                </c:pt>
              </c:strCache>
            </c:strRef>
          </c:cat>
          <c:val>
            <c:numRef>
              <c:f>'Figure 2.23C'!$R$7:$R$11</c:f>
              <c:numCache>
                <c:formatCode>_-* #,##0_-;\-* #,##0_-;_-* "-"??_-;_-@_-</c:formatCode>
                <c:ptCount val="5"/>
                <c:pt idx="0">
                  <c:v>26.985754813405219</c:v>
                </c:pt>
                <c:pt idx="1">
                  <c:v>0</c:v>
                </c:pt>
                <c:pt idx="2">
                  <c:v>29.493017807999998</c:v>
                </c:pt>
                <c:pt idx="3">
                  <c:v>52.759967914885657</c:v>
                </c:pt>
                <c:pt idx="4">
                  <c:v>9.0308005040000001</c:v>
                </c:pt>
              </c:numCache>
            </c:numRef>
          </c:val>
        </c:ser>
        <c:dLbls>
          <c:showLegendKey val="0"/>
          <c:showVal val="0"/>
          <c:showCatName val="0"/>
          <c:showSerName val="0"/>
          <c:showPercent val="0"/>
          <c:showBubbleSize val="0"/>
        </c:dLbls>
        <c:gapWidth val="219"/>
        <c:overlap val="-27"/>
        <c:axId val="227940592"/>
        <c:axId val="227942552"/>
      </c:barChart>
      <c:catAx>
        <c:axId val="227940592"/>
        <c:scaling>
          <c:orientation val="minMax"/>
        </c:scaling>
        <c:delete val="0"/>
        <c:axPos val="b"/>
        <c:numFmt formatCode="General" sourceLinked="1"/>
        <c:majorTickMark val="out"/>
        <c:minorTickMark val="none"/>
        <c:tickLblPos val="nextTo"/>
        <c:spPr>
          <a:noFill/>
          <a:ln w="9525" cap="flat" cmpd="sng" algn="ctr">
            <a:solidFill>
              <a:srgbClr val="000000"/>
            </a:solidFill>
            <a:round/>
          </a:ln>
          <a:effectLst/>
        </c:spPr>
        <c:txPr>
          <a:bodyPr rot="-6000000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en-US"/>
          </a:p>
        </c:txPr>
        <c:crossAx val="227942552"/>
        <c:crosses val="autoZero"/>
        <c:auto val="1"/>
        <c:lblAlgn val="ctr"/>
        <c:lblOffset val="100"/>
        <c:noMultiLvlLbl val="0"/>
      </c:catAx>
      <c:valAx>
        <c:axId val="227942552"/>
        <c:scaling>
          <c:orientation val="minMax"/>
        </c:scaling>
        <c:delete val="0"/>
        <c:axPos val="l"/>
        <c:title>
          <c:tx>
            <c:rich>
              <a:bodyPr rot="-5400000" spcFirstLastPara="1" vertOverflow="ellipsis" vert="horz" wrap="square" anchor="ctr" anchorCtr="1"/>
              <a:lstStyle/>
              <a:p>
                <a:pPr>
                  <a:defRPr sz="1200" b="0" i="0" u="none" strike="noStrike" kern="1200" baseline="0">
                    <a:solidFill>
                      <a:schemeClr val="tx1"/>
                    </a:solidFill>
                    <a:latin typeface="+mn-lt"/>
                    <a:ea typeface="+mn-ea"/>
                    <a:cs typeface="+mn-cs"/>
                  </a:defRPr>
                </a:pPr>
                <a:r>
                  <a:rPr lang="en-US"/>
                  <a:t>Value ($ million per year)</a:t>
                </a:r>
              </a:p>
            </c:rich>
          </c:tx>
          <c:overlay val="0"/>
          <c:spPr>
            <a:noFill/>
            <a:ln>
              <a:noFill/>
            </a:ln>
            <a:effectLst/>
          </c:spPr>
          <c:txPr>
            <a:bodyPr rot="-540000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title>
        <c:numFmt formatCode="#,##0" sourceLinked="0"/>
        <c:majorTickMark val="out"/>
        <c:minorTickMark val="none"/>
        <c:tickLblPos val="nextTo"/>
        <c:spPr>
          <a:noFill/>
          <a:ln>
            <a:solidFill>
              <a:srgbClr val="000000"/>
            </a:solidFill>
          </a:ln>
          <a:effectLst/>
        </c:spPr>
        <c:txPr>
          <a:bodyPr rot="-6000000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en-US"/>
          </a:p>
        </c:txPr>
        <c:crossAx val="227940592"/>
        <c:crosses val="autoZero"/>
        <c:crossBetween val="between"/>
      </c:valAx>
      <c:spPr>
        <a:noFill/>
        <a:ln>
          <a:noFill/>
        </a:ln>
        <a:effectLst/>
      </c:spPr>
    </c:plotArea>
    <c:legend>
      <c:legendPos val="b"/>
      <c:layout>
        <c:manualLayout>
          <c:xMode val="edge"/>
          <c:yMode val="edge"/>
          <c:x val="0.24418559591045888"/>
          <c:y val="3.657774837970542E-2"/>
          <c:w val="0.50464800538676124"/>
          <c:h val="4.7999186743288819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solidFill>
        <a:sysClr val="windowText" lastClr="000000"/>
      </a:solidFill>
      <a:round/>
    </a:ln>
    <a:effectLst/>
  </c:spPr>
  <c:txPr>
    <a:bodyPr/>
    <a:lstStyle/>
    <a:p>
      <a:pPr>
        <a:defRPr/>
      </a:pPr>
      <a:endParaRPr lang="en-US"/>
    </a:p>
  </c:txPr>
  <c:printSettings>
    <c:headerFooter/>
    <c:pageMargins b="0.75" l="0.7" r="0.7" t="0.75" header="0.3" footer="0.3"/>
    <c:pageSetup orientation="landscape"/>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'Figure 2.23D'!$O$6</c:f>
              <c:strCache>
                <c:ptCount val="1"/>
                <c:pt idx="0">
                  <c:v>SOFR 2003</c:v>
                </c:pt>
              </c:strCache>
            </c:strRef>
          </c:tx>
          <c:spPr>
            <a:solidFill>
              <a:schemeClr val="accent5"/>
            </a:solidFill>
            <a:ln>
              <a:noFill/>
            </a:ln>
            <a:effectLst/>
          </c:spPr>
          <c:invertIfNegative val="0"/>
          <c:cat>
            <c:strRef>
              <c:f>'Figure 2.23D'!$N$7:$N$11</c:f>
              <c:strCache>
                <c:ptCount val="5"/>
                <c:pt idx="0">
                  <c:v>NSW production, native forest</c:v>
                </c:pt>
                <c:pt idx="1">
                  <c:v>Qld production, native forest</c:v>
                </c:pt>
                <c:pt idx="2">
                  <c:v>Tas. production, native forest</c:v>
                </c:pt>
                <c:pt idx="3">
                  <c:v>Vic. production, native forest</c:v>
                </c:pt>
                <c:pt idx="4">
                  <c:v>WA production, native forest</c:v>
                </c:pt>
              </c:strCache>
            </c:strRef>
          </c:cat>
          <c:val>
            <c:numRef>
              <c:f>'Figure 2.23D'!$O$7:$O$11</c:f>
              <c:numCache>
                <c:formatCode>_-* #,##0_-;\-* #,##0_-;_-* "-"??_-;_-@_-</c:formatCode>
                <c:ptCount val="5"/>
                <c:pt idx="0">
                  <c:v>7.0773907341871221</c:v>
                </c:pt>
                <c:pt idx="1">
                  <c:v>4.81017551372</c:v>
                </c:pt>
                <c:pt idx="2">
                  <c:v>1.2194677999999954</c:v>
                </c:pt>
                <c:pt idx="3">
                  <c:v>1.1702555649411721</c:v>
                </c:pt>
                <c:pt idx="4">
                  <c:v>4.5983003540000018</c:v>
                </c:pt>
              </c:numCache>
            </c:numRef>
          </c:val>
        </c:ser>
        <c:ser>
          <c:idx val="1"/>
          <c:order val="1"/>
          <c:tx>
            <c:strRef>
              <c:f>'Figure 2.23D'!$P$6</c:f>
              <c:strCache>
                <c:ptCount val="1"/>
                <c:pt idx="0">
                  <c:v>SOFR 2008</c:v>
                </c:pt>
              </c:strCache>
            </c:strRef>
          </c:tx>
          <c:spPr>
            <a:solidFill>
              <a:srgbClr val="A93F3F"/>
            </a:solidFill>
            <a:ln>
              <a:noFill/>
            </a:ln>
            <a:effectLst/>
          </c:spPr>
          <c:invertIfNegative val="0"/>
          <c:cat>
            <c:strRef>
              <c:f>'Figure 2.23D'!$N$7:$N$11</c:f>
              <c:strCache>
                <c:ptCount val="5"/>
                <c:pt idx="0">
                  <c:v>NSW production, native forest</c:v>
                </c:pt>
                <c:pt idx="1">
                  <c:v>Qld production, native forest</c:v>
                </c:pt>
                <c:pt idx="2">
                  <c:v>Tas. production, native forest</c:v>
                </c:pt>
                <c:pt idx="3">
                  <c:v>Vic. production, native forest</c:v>
                </c:pt>
                <c:pt idx="4">
                  <c:v>WA production, native forest</c:v>
                </c:pt>
              </c:strCache>
            </c:strRef>
          </c:cat>
          <c:val>
            <c:numRef>
              <c:f>'Figure 2.23D'!$P$7:$P$11</c:f>
              <c:numCache>
                <c:formatCode>_-* #,##0_-;\-* #,##0_-;_-* "-"??_-;_-@_-</c:formatCode>
                <c:ptCount val="5"/>
                <c:pt idx="0">
                  <c:v>11.029319833479875</c:v>
                </c:pt>
                <c:pt idx="1">
                  <c:v>3.2661936944888934</c:v>
                </c:pt>
                <c:pt idx="2">
                  <c:v>1.4233312666666791</c:v>
                </c:pt>
                <c:pt idx="3">
                  <c:v>3.3110322221199935</c:v>
                </c:pt>
                <c:pt idx="4">
                  <c:v>6.9679600439999989</c:v>
                </c:pt>
              </c:numCache>
            </c:numRef>
          </c:val>
        </c:ser>
        <c:ser>
          <c:idx val="2"/>
          <c:order val="2"/>
          <c:tx>
            <c:strRef>
              <c:f>'Figure 2.23D'!$Q$6</c:f>
              <c:strCache>
                <c:ptCount val="1"/>
                <c:pt idx="0">
                  <c:v>SOFR 2013</c:v>
                </c:pt>
              </c:strCache>
            </c:strRef>
          </c:tx>
          <c:spPr>
            <a:solidFill>
              <a:schemeClr val="accent6"/>
            </a:solidFill>
            <a:ln>
              <a:noFill/>
            </a:ln>
            <a:effectLst/>
          </c:spPr>
          <c:invertIfNegative val="0"/>
          <c:cat>
            <c:strRef>
              <c:f>'Figure 2.23D'!$N$7:$N$11</c:f>
              <c:strCache>
                <c:ptCount val="5"/>
                <c:pt idx="0">
                  <c:v>NSW production, native forest</c:v>
                </c:pt>
                <c:pt idx="1">
                  <c:v>Qld production, native forest</c:v>
                </c:pt>
                <c:pt idx="2">
                  <c:v>Tas. production, native forest</c:v>
                </c:pt>
                <c:pt idx="3">
                  <c:v>Vic. production, native forest</c:v>
                </c:pt>
                <c:pt idx="4">
                  <c:v>WA production, native forest</c:v>
                </c:pt>
              </c:strCache>
            </c:strRef>
          </c:cat>
          <c:val>
            <c:numRef>
              <c:f>'Figure 2.23D'!$Q$7:$Q$11</c:f>
              <c:numCache>
                <c:formatCode>_-* #,##0_-;\-* #,##0_-;_-* "-"??_-;_-@_-</c:formatCode>
                <c:ptCount val="5"/>
                <c:pt idx="0">
                  <c:v>11.841479482113996</c:v>
                </c:pt>
                <c:pt idx="1">
                  <c:v>5.4299067100000018</c:v>
                </c:pt>
                <c:pt idx="2">
                  <c:v>1.7929951207547106</c:v>
                </c:pt>
                <c:pt idx="3">
                  <c:v>0.65334333483490215</c:v>
                </c:pt>
                <c:pt idx="4">
                  <c:v>8.066205628186049</c:v>
                </c:pt>
              </c:numCache>
            </c:numRef>
          </c:val>
        </c:ser>
        <c:ser>
          <c:idx val="3"/>
          <c:order val="3"/>
          <c:tx>
            <c:strRef>
              <c:f>'Figure 2.23D'!$R$6</c:f>
              <c:strCache>
                <c:ptCount val="1"/>
                <c:pt idx="0">
                  <c:v>SOFR 2018</c:v>
                </c:pt>
              </c:strCache>
            </c:strRef>
          </c:tx>
          <c:spPr>
            <a:solidFill>
              <a:srgbClr val="7030A0"/>
            </a:solidFill>
            <a:ln>
              <a:noFill/>
            </a:ln>
            <a:effectLst/>
          </c:spPr>
          <c:invertIfNegative val="0"/>
          <c:cat>
            <c:strRef>
              <c:f>'Figure 2.23D'!$N$7:$N$11</c:f>
              <c:strCache>
                <c:ptCount val="5"/>
                <c:pt idx="0">
                  <c:v>NSW production, native forest</c:v>
                </c:pt>
                <c:pt idx="1">
                  <c:v>Qld production, native forest</c:v>
                </c:pt>
                <c:pt idx="2">
                  <c:v>Tas. production, native forest</c:v>
                </c:pt>
                <c:pt idx="3">
                  <c:v>Vic. production, native forest</c:v>
                </c:pt>
                <c:pt idx="4">
                  <c:v>WA production, native forest</c:v>
                </c:pt>
              </c:strCache>
            </c:strRef>
          </c:cat>
          <c:val>
            <c:numRef>
              <c:f>'Figure 2.23D'!$R$7:$R$11</c:f>
              <c:numCache>
                <c:formatCode>_-* #,##0_-;\-* #,##0_-;_-* "-"??_-;_-@_-</c:formatCode>
                <c:ptCount val="5"/>
                <c:pt idx="0">
                  <c:v>18.320020717707273</c:v>
                </c:pt>
                <c:pt idx="1">
                  <c:v>7.541443054700542</c:v>
                </c:pt>
                <c:pt idx="2">
                  <c:v>1.4988075699999981</c:v>
                </c:pt>
                <c:pt idx="3">
                  <c:v>1.832329828861998</c:v>
                </c:pt>
                <c:pt idx="4">
                  <c:v>8.0067627760000004</c:v>
                </c:pt>
              </c:numCache>
            </c:numRef>
          </c:val>
        </c:ser>
        <c:dLbls>
          <c:showLegendKey val="0"/>
          <c:showVal val="0"/>
          <c:showCatName val="0"/>
          <c:showSerName val="0"/>
          <c:showPercent val="0"/>
          <c:showBubbleSize val="0"/>
        </c:dLbls>
        <c:gapWidth val="219"/>
        <c:overlap val="-27"/>
        <c:axId val="227945296"/>
        <c:axId val="227945688"/>
      </c:barChart>
      <c:catAx>
        <c:axId val="227945296"/>
        <c:scaling>
          <c:orientation val="minMax"/>
        </c:scaling>
        <c:delete val="0"/>
        <c:axPos val="b"/>
        <c:numFmt formatCode="General" sourceLinked="1"/>
        <c:majorTickMark val="out"/>
        <c:minorTickMark val="none"/>
        <c:tickLblPos val="nextTo"/>
        <c:spPr>
          <a:noFill/>
          <a:ln w="9525" cap="flat" cmpd="sng" algn="ctr">
            <a:solidFill>
              <a:srgbClr val="000000"/>
            </a:solidFill>
            <a:round/>
          </a:ln>
          <a:effectLst/>
        </c:spPr>
        <c:txPr>
          <a:bodyPr rot="-6000000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en-US"/>
          </a:p>
        </c:txPr>
        <c:crossAx val="227945688"/>
        <c:crosses val="autoZero"/>
        <c:auto val="1"/>
        <c:lblAlgn val="ctr"/>
        <c:lblOffset val="100"/>
        <c:noMultiLvlLbl val="0"/>
      </c:catAx>
      <c:valAx>
        <c:axId val="227945688"/>
        <c:scaling>
          <c:orientation val="minMax"/>
        </c:scaling>
        <c:delete val="0"/>
        <c:axPos val="l"/>
        <c:title>
          <c:tx>
            <c:rich>
              <a:bodyPr rot="-5400000" spcFirstLastPara="1" vertOverflow="ellipsis" vert="horz" wrap="square" anchor="ctr" anchorCtr="1"/>
              <a:lstStyle/>
              <a:p>
                <a:pPr>
                  <a:defRPr sz="1200" b="0" i="0" u="none" strike="noStrike" kern="1200" baseline="0">
                    <a:solidFill>
                      <a:schemeClr val="tx1"/>
                    </a:solidFill>
                    <a:latin typeface="+mn-lt"/>
                    <a:ea typeface="+mn-ea"/>
                    <a:cs typeface="+mn-cs"/>
                  </a:defRPr>
                </a:pPr>
                <a:r>
                  <a:rPr lang="en-US"/>
                  <a:t>Value  ($ million per year)</a:t>
                </a:r>
              </a:p>
            </c:rich>
          </c:tx>
          <c:overlay val="0"/>
          <c:spPr>
            <a:noFill/>
            <a:ln>
              <a:noFill/>
            </a:ln>
            <a:effectLst/>
          </c:spPr>
          <c:txPr>
            <a:bodyPr rot="-540000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title>
        <c:numFmt formatCode="#,##0" sourceLinked="0"/>
        <c:majorTickMark val="out"/>
        <c:minorTickMark val="none"/>
        <c:tickLblPos val="nextTo"/>
        <c:spPr>
          <a:noFill/>
          <a:ln>
            <a:solidFill>
              <a:srgbClr val="000000"/>
            </a:solidFill>
          </a:ln>
          <a:effectLst/>
        </c:spPr>
        <c:txPr>
          <a:bodyPr rot="-6000000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en-US"/>
          </a:p>
        </c:txPr>
        <c:crossAx val="227945296"/>
        <c:crosses val="autoZero"/>
        <c:crossBetween val="between"/>
      </c:valAx>
      <c:spPr>
        <a:noFill/>
        <a:ln>
          <a:noFill/>
        </a:ln>
        <a:effectLst/>
      </c:spPr>
    </c:plotArea>
    <c:legend>
      <c:legendPos val="b"/>
      <c:layout>
        <c:manualLayout>
          <c:xMode val="edge"/>
          <c:yMode val="edge"/>
          <c:x val="0.29305121545670665"/>
          <c:y val="5.2048754697029777E-2"/>
          <c:w val="0.50464800538676124"/>
          <c:h val="4.6272588228629695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6439393939383E-2"/>
          <c:y val="4.8506944444444443E-2"/>
          <c:w val="0.89629923467666173"/>
          <c:h val="0.63348629421785152"/>
        </c:manualLayout>
      </c:layout>
      <c:lineChart>
        <c:grouping val="standard"/>
        <c:varyColors val="0"/>
        <c:ser>
          <c:idx val="0"/>
          <c:order val="0"/>
          <c:tx>
            <c:strRef>
              <c:f>'Figure 2.24'!$A$32</c:f>
              <c:strCache>
                <c:ptCount val="1"/>
                <c:pt idx="0">
                  <c:v>Native forest sawlog</c:v>
                </c:pt>
              </c:strCache>
            </c:strRef>
          </c:tx>
          <c:spPr>
            <a:ln w="25400" cap="rnd">
              <a:solidFill>
                <a:schemeClr val="accent5"/>
              </a:solidFill>
              <a:round/>
            </a:ln>
            <a:effectLst/>
          </c:spPr>
          <c:marker>
            <c:symbol val="circle"/>
            <c:size val="7"/>
            <c:spPr>
              <a:solidFill>
                <a:schemeClr val="accent5"/>
              </a:solidFill>
              <a:ln w="9525">
                <a:solidFill>
                  <a:schemeClr val="accent5"/>
                </a:solidFill>
              </a:ln>
              <a:effectLst/>
            </c:spPr>
          </c:marker>
          <c:cat>
            <c:strRef>
              <c:f>'Figure 2.24'!$B$31:$Q$31</c:f>
              <c:strCache>
                <c:ptCount val="16"/>
                <c:pt idx="0">
                  <c:v>2000–01</c:v>
                </c:pt>
                <c:pt idx="1">
                  <c:v>2001–02</c:v>
                </c:pt>
                <c:pt idx="2">
                  <c:v>2002–03</c:v>
                </c:pt>
                <c:pt idx="3">
                  <c:v>2003–04</c:v>
                </c:pt>
                <c:pt idx="4">
                  <c:v>2004–05</c:v>
                </c:pt>
                <c:pt idx="5">
                  <c:v>2005–06</c:v>
                </c:pt>
                <c:pt idx="6">
                  <c:v>2006–07</c:v>
                </c:pt>
                <c:pt idx="7">
                  <c:v>2007–08</c:v>
                </c:pt>
                <c:pt idx="8">
                  <c:v>2008–09</c:v>
                </c:pt>
                <c:pt idx="9">
                  <c:v>2009–10</c:v>
                </c:pt>
                <c:pt idx="10">
                  <c:v>2010–11</c:v>
                </c:pt>
                <c:pt idx="11">
                  <c:v>2011–12</c:v>
                </c:pt>
                <c:pt idx="12">
                  <c:v>2012–13</c:v>
                </c:pt>
                <c:pt idx="13">
                  <c:v>2013–14</c:v>
                </c:pt>
                <c:pt idx="14">
                  <c:v>2014–15</c:v>
                </c:pt>
                <c:pt idx="15">
                  <c:v>2015–16</c:v>
                </c:pt>
              </c:strCache>
            </c:strRef>
          </c:cat>
          <c:val>
            <c:numRef>
              <c:f>'Figure 2.24'!$B$32:$Q$32</c:f>
              <c:numCache>
                <c:formatCode>#,##0</c:formatCode>
                <c:ptCount val="16"/>
                <c:pt idx="0">
                  <c:v>3878.8756707498801</c:v>
                </c:pt>
                <c:pt idx="1">
                  <c:v>3931.8870253057939</c:v>
                </c:pt>
                <c:pt idx="2">
                  <c:v>3839.7675180735323</c:v>
                </c:pt>
                <c:pt idx="3">
                  <c:v>3760.3808808008921</c:v>
                </c:pt>
                <c:pt idx="4">
                  <c:v>3611.8825336204582</c:v>
                </c:pt>
                <c:pt idx="5">
                  <c:v>3483.6381266105063</c:v>
                </c:pt>
                <c:pt idx="6">
                  <c:v>3162.4579942987675</c:v>
                </c:pt>
                <c:pt idx="7">
                  <c:v>3175.9468259037758</c:v>
                </c:pt>
                <c:pt idx="8">
                  <c:v>2851.2021197150307</c:v>
                </c:pt>
                <c:pt idx="9">
                  <c:v>2692.4561112552528</c:v>
                </c:pt>
                <c:pt idx="10">
                  <c:v>2432.3565542915248</c:v>
                </c:pt>
                <c:pt idx="11">
                  <c:v>2378.5692598915202</c:v>
                </c:pt>
                <c:pt idx="12">
                  <c:v>2043.6958737000002</c:v>
                </c:pt>
                <c:pt idx="13">
                  <c:v>1937.9852053349603</c:v>
                </c:pt>
                <c:pt idx="14">
                  <c:v>1963.2826347546802</c:v>
                </c:pt>
                <c:pt idx="15">
                  <c:v>2137.7282235635789</c:v>
                </c:pt>
              </c:numCache>
            </c:numRef>
          </c:val>
          <c:smooth val="0"/>
        </c:ser>
        <c:ser>
          <c:idx val="1"/>
          <c:order val="1"/>
          <c:tx>
            <c:strRef>
              <c:f>'Figure 2.24'!$A$33</c:f>
              <c:strCache>
                <c:ptCount val="1"/>
                <c:pt idx="0">
                  <c:v>Native forest pulplog</c:v>
                </c:pt>
              </c:strCache>
            </c:strRef>
          </c:tx>
          <c:spPr>
            <a:ln w="25400" cap="sq">
              <a:solidFill>
                <a:schemeClr val="accent5"/>
              </a:solidFill>
              <a:prstDash val="sysDash"/>
              <a:round/>
            </a:ln>
            <a:effectLst/>
          </c:spPr>
          <c:marker>
            <c:symbol val="circle"/>
            <c:size val="7"/>
            <c:spPr>
              <a:solidFill>
                <a:schemeClr val="accent5"/>
              </a:solidFill>
              <a:ln w="9525">
                <a:solidFill>
                  <a:schemeClr val="accent5"/>
                </a:solidFill>
              </a:ln>
              <a:effectLst/>
            </c:spPr>
          </c:marker>
          <c:cat>
            <c:strRef>
              <c:f>'Figure 2.24'!$B$31:$Q$31</c:f>
              <c:strCache>
                <c:ptCount val="16"/>
                <c:pt idx="0">
                  <c:v>2000–01</c:v>
                </c:pt>
                <c:pt idx="1">
                  <c:v>2001–02</c:v>
                </c:pt>
                <c:pt idx="2">
                  <c:v>2002–03</c:v>
                </c:pt>
                <c:pt idx="3">
                  <c:v>2003–04</c:v>
                </c:pt>
                <c:pt idx="4">
                  <c:v>2004–05</c:v>
                </c:pt>
                <c:pt idx="5">
                  <c:v>2005–06</c:v>
                </c:pt>
                <c:pt idx="6">
                  <c:v>2006–07</c:v>
                </c:pt>
                <c:pt idx="7">
                  <c:v>2007–08</c:v>
                </c:pt>
                <c:pt idx="8">
                  <c:v>2008–09</c:v>
                </c:pt>
                <c:pt idx="9">
                  <c:v>2009–10</c:v>
                </c:pt>
                <c:pt idx="10">
                  <c:v>2010–11</c:v>
                </c:pt>
                <c:pt idx="11">
                  <c:v>2011–12</c:v>
                </c:pt>
                <c:pt idx="12">
                  <c:v>2012–13</c:v>
                </c:pt>
                <c:pt idx="13">
                  <c:v>2013–14</c:v>
                </c:pt>
                <c:pt idx="14">
                  <c:v>2014–15</c:v>
                </c:pt>
                <c:pt idx="15">
                  <c:v>2015–16</c:v>
                </c:pt>
              </c:strCache>
            </c:strRef>
          </c:cat>
          <c:val>
            <c:numRef>
              <c:f>'Figure 2.24'!$B$33:$Q$33</c:f>
              <c:numCache>
                <c:formatCode>#,##0</c:formatCode>
                <c:ptCount val="16"/>
                <c:pt idx="0">
                  <c:v>6997.5879500000001</c:v>
                </c:pt>
                <c:pt idx="1">
                  <c:v>6022.1220000000003</c:v>
                </c:pt>
                <c:pt idx="2">
                  <c:v>6604.7100799999998</c:v>
                </c:pt>
                <c:pt idx="3">
                  <c:v>6461.6909074074065</c:v>
                </c:pt>
                <c:pt idx="4">
                  <c:v>6353.9301500000001</c:v>
                </c:pt>
                <c:pt idx="5">
                  <c:v>5179.9229999999998</c:v>
                </c:pt>
                <c:pt idx="6">
                  <c:v>5359.8240199999991</c:v>
                </c:pt>
                <c:pt idx="7">
                  <c:v>5773.3680100000001</c:v>
                </c:pt>
                <c:pt idx="8">
                  <c:v>4943.5591900000009</c:v>
                </c:pt>
                <c:pt idx="9">
                  <c:v>3944.203458</c:v>
                </c:pt>
                <c:pt idx="10">
                  <c:v>3898.0802909999998</c:v>
                </c:pt>
                <c:pt idx="11">
                  <c:v>2037.2576707999999</c:v>
                </c:pt>
                <c:pt idx="12">
                  <c:v>1661.3092763</c:v>
                </c:pt>
                <c:pt idx="13">
                  <c:v>1962.0111549999999</c:v>
                </c:pt>
                <c:pt idx="14">
                  <c:v>1906.324036</c:v>
                </c:pt>
                <c:pt idx="15">
                  <c:v>1835.1963909999999</c:v>
                </c:pt>
              </c:numCache>
            </c:numRef>
          </c:val>
          <c:smooth val="0"/>
        </c:ser>
        <c:ser>
          <c:idx val="2"/>
          <c:order val="2"/>
          <c:tx>
            <c:strRef>
              <c:f>'Figure 2.24'!$A$34</c:f>
              <c:strCache>
                <c:ptCount val="1"/>
                <c:pt idx="0">
                  <c:v>Plantation softwood sawlog</c:v>
                </c:pt>
              </c:strCache>
            </c:strRef>
          </c:tx>
          <c:spPr>
            <a:ln w="25400" cap="rnd">
              <a:solidFill>
                <a:schemeClr val="accent6"/>
              </a:solidFill>
              <a:round/>
            </a:ln>
            <a:effectLst/>
          </c:spPr>
          <c:marker>
            <c:symbol val="triangle"/>
            <c:size val="7"/>
            <c:spPr>
              <a:solidFill>
                <a:schemeClr val="accent6"/>
              </a:solidFill>
              <a:ln w="9525">
                <a:solidFill>
                  <a:schemeClr val="accent6"/>
                </a:solidFill>
              </a:ln>
              <a:effectLst/>
            </c:spPr>
          </c:marker>
          <c:cat>
            <c:strRef>
              <c:f>'Figure 2.24'!$B$31:$Q$31</c:f>
              <c:strCache>
                <c:ptCount val="16"/>
                <c:pt idx="0">
                  <c:v>2000–01</c:v>
                </c:pt>
                <c:pt idx="1">
                  <c:v>2001–02</c:v>
                </c:pt>
                <c:pt idx="2">
                  <c:v>2002–03</c:v>
                </c:pt>
                <c:pt idx="3">
                  <c:v>2003–04</c:v>
                </c:pt>
                <c:pt idx="4">
                  <c:v>2004–05</c:v>
                </c:pt>
                <c:pt idx="5">
                  <c:v>2005–06</c:v>
                </c:pt>
                <c:pt idx="6">
                  <c:v>2006–07</c:v>
                </c:pt>
                <c:pt idx="7">
                  <c:v>2007–08</c:v>
                </c:pt>
                <c:pt idx="8">
                  <c:v>2008–09</c:v>
                </c:pt>
                <c:pt idx="9">
                  <c:v>2009–10</c:v>
                </c:pt>
                <c:pt idx="10">
                  <c:v>2010–11</c:v>
                </c:pt>
                <c:pt idx="11">
                  <c:v>2011–12</c:v>
                </c:pt>
                <c:pt idx="12">
                  <c:v>2012–13</c:v>
                </c:pt>
                <c:pt idx="13">
                  <c:v>2013–14</c:v>
                </c:pt>
                <c:pt idx="14">
                  <c:v>2014–15</c:v>
                </c:pt>
                <c:pt idx="15">
                  <c:v>2015–16</c:v>
                </c:pt>
              </c:strCache>
            </c:strRef>
          </c:cat>
          <c:val>
            <c:numRef>
              <c:f>'Figure 2.24'!$B$34:$Q$34</c:f>
              <c:numCache>
                <c:formatCode>#,##0</c:formatCode>
                <c:ptCount val="16"/>
                <c:pt idx="0">
                  <c:v>7162.5069999999996</c:v>
                </c:pt>
                <c:pt idx="1">
                  <c:v>7951.9081100000003</c:v>
                </c:pt>
                <c:pt idx="2">
                  <c:v>8259.8088200000002</c:v>
                </c:pt>
                <c:pt idx="3">
                  <c:v>8827.1712204296309</c:v>
                </c:pt>
                <c:pt idx="4">
                  <c:v>8829.2400022000002</c:v>
                </c:pt>
                <c:pt idx="5">
                  <c:v>9104.55371483011</c:v>
                </c:pt>
                <c:pt idx="6">
                  <c:v>9253.3208745680731</c:v>
                </c:pt>
                <c:pt idx="7">
                  <c:v>9421.70323712973</c:v>
                </c:pt>
                <c:pt idx="8">
                  <c:v>8340.5807951094994</c:v>
                </c:pt>
                <c:pt idx="9">
                  <c:v>9326.9898611644494</c:v>
                </c:pt>
                <c:pt idx="10">
                  <c:v>8805.9254191874315</c:v>
                </c:pt>
                <c:pt idx="11">
                  <c:v>8121.4173434851191</c:v>
                </c:pt>
                <c:pt idx="12">
                  <c:v>8134.6397091500494</c:v>
                </c:pt>
                <c:pt idx="13">
                  <c:v>9122.2722943599983</c:v>
                </c:pt>
                <c:pt idx="14">
                  <c:v>9531.7385914330716</c:v>
                </c:pt>
                <c:pt idx="15">
                  <c:v>9985.8598303833223</c:v>
                </c:pt>
              </c:numCache>
            </c:numRef>
          </c:val>
          <c:smooth val="0"/>
        </c:ser>
        <c:ser>
          <c:idx val="3"/>
          <c:order val="3"/>
          <c:tx>
            <c:strRef>
              <c:f>'Figure 2.24'!$A$35</c:f>
              <c:strCache>
                <c:ptCount val="1"/>
                <c:pt idx="0">
                  <c:v>Plantation softwood pulplog</c:v>
                </c:pt>
              </c:strCache>
            </c:strRef>
          </c:tx>
          <c:spPr>
            <a:ln w="25400" cap="sq">
              <a:solidFill>
                <a:schemeClr val="accent6"/>
              </a:solidFill>
              <a:prstDash val="sysDash"/>
              <a:round/>
            </a:ln>
            <a:effectLst/>
          </c:spPr>
          <c:marker>
            <c:symbol val="triangle"/>
            <c:size val="7"/>
            <c:spPr>
              <a:solidFill>
                <a:schemeClr val="accent6"/>
              </a:solidFill>
              <a:ln w="9525">
                <a:solidFill>
                  <a:schemeClr val="accent6"/>
                </a:solidFill>
              </a:ln>
              <a:effectLst/>
            </c:spPr>
          </c:marker>
          <c:cat>
            <c:strRef>
              <c:f>'Figure 2.24'!$B$31:$Q$31</c:f>
              <c:strCache>
                <c:ptCount val="16"/>
                <c:pt idx="0">
                  <c:v>2000–01</c:v>
                </c:pt>
                <c:pt idx="1">
                  <c:v>2001–02</c:v>
                </c:pt>
                <c:pt idx="2">
                  <c:v>2002–03</c:v>
                </c:pt>
                <c:pt idx="3">
                  <c:v>2003–04</c:v>
                </c:pt>
                <c:pt idx="4">
                  <c:v>2004–05</c:v>
                </c:pt>
                <c:pt idx="5">
                  <c:v>2005–06</c:v>
                </c:pt>
                <c:pt idx="6">
                  <c:v>2006–07</c:v>
                </c:pt>
                <c:pt idx="7">
                  <c:v>2007–08</c:v>
                </c:pt>
                <c:pt idx="8">
                  <c:v>2008–09</c:v>
                </c:pt>
                <c:pt idx="9">
                  <c:v>2009–10</c:v>
                </c:pt>
                <c:pt idx="10">
                  <c:v>2010–11</c:v>
                </c:pt>
                <c:pt idx="11">
                  <c:v>2011–12</c:v>
                </c:pt>
                <c:pt idx="12">
                  <c:v>2012–13</c:v>
                </c:pt>
                <c:pt idx="13">
                  <c:v>2013–14</c:v>
                </c:pt>
                <c:pt idx="14">
                  <c:v>2014–15</c:v>
                </c:pt>
                <c:pt idx="15">
                  <c:v>2015–16</c:v>
                </c:pt>
              </c:strCache>
            </c:strRef>
          </c:cat>
          <c:val>
            <c:numRef>
              <c:f>'Figure 2.24'!$B$35:$Q$35</c:f>
              <c:numCache>
                <c:formatCode>#,##0</c:formatCode>
                <c:ptCount val="16"/>
                <c:pt idx="0">
                  <c:v>4710.9489999999996</c:v>
                </c:pt>
                <c:pt idx="1">
                  <c:v>4696.2154</c:v>
                </c:pt>
                <c:pt idx="2">
                  <c:v>4976.6259099999997</c:v>
                </c:pt>
                <c:pt idx="3">
                  <c:v>5101.9235110740738</c:v>
                </c:pt>
                <c:pt idx="4">
                  <c:v>4728.2610329999998</c:v>
                </c:pt>
                <c:pt idx="5">
                  <c:v>4580.4358493</c:v>
                </c:pt>
                <c:pt idx="6">
                  <c:v>4626.1515046762997</c:v>
                </c:pt>
                <c:pt idx="7">
                  <c:v>5125.8816699999998</c:v>
                </c:pt>
                <c:pt idx="8">
                  <c:v>4370.431208</c:v>
                </c:pt>
                <c:pt idx="9">
                  <c:v>4499.2361090000004</c:v>
                </c:pt>
                <c:pt idx="10">
                  <c:v>5632.0930626666695</c:v>
                </c:pt>
                <c:pt idx="11">
                  <c:v>5282.8246949999993</c:v>
                </c:pt>
                <c:pt idx="12">
                  <c:v>4829.9489149999999</c:v>
                </c:pt>
                <c:pt idx="13">
                  <c:v>4717.6757600000001</c:v>
                </c:pt>
                <c:pt idx="14">
                  <c:v>4900.2505323434398</c:v>
                </c:pt>
                <c:pt idx="15">
                  <c:v>5857.8575790985506</c:v>
                </c:pt>
              </c:numCache>
            </c:numRef>
          </c:val>
          <c:smooth val="0"/>
        </c:ser>
        <c:ser>
          <c:idx val="4"/>
          <c:order val="4"/>
          <c:tx>
            <c:strRef>
              <c:f>'Figure 2.24'!$A$36</c:f>
              <c:strCache>
                <c:ptCount val="1"/>
                <c:pt idx="0">
                  <c:v>Plantation hardwood sawlog</c:v>
                </c:pt>
              </c:strCache>
            </c:strRef>
          </c:tx>
          <c:spPr>
            <a:ln w="25400" cap="rnd">
              <a:solidFill>
                <a:schemeClr val="accent2"/>
              </a:solidFill>
              <a:round/>
            </a:ln>
            <a:effectLst/>
          </c:spPr>
          <c:marker>
            <c:symbol val="square"/>
            <c:size val="7"/>
            <c:spPr>
              <a:solidFill>
                <a:schemeClr val="accent2"/>
              </a:solidFill>
              <a:ln w="9525">
                <a:solidFill>
                  <a:schemeClr val="accent2"/>
                </a:solidFill>
              </a:ln>
              <a:effectLst/>
            </c:spPr>
          </c:marker>
          <c:cat>
            <c:strRef>
              <c:f>'Figure 2.24'!$B$31:$Q$31</c:f>
              <c:strCache>
                <c:ptCount val="16"/>
                <c:pt idx="0">
                  <c:v>2000–01</c:v>
                </c:pt>
                <c:pt idx="1">
                  <c:v>2001–02</c:v>
                </c:pt>
                <c:pt idx="2">
                  <c:v>2002–03</c:v>
                </c:pt>
                <c:pt idx="3">
                  <c:v>2003–04</c:v>
                </c:pt>
                <c:pt idx="4">
                  <c:v>2004–05</c:v>
                </c:pt>
                <c:pt idx="5">
                  <c:v>2005–06</c:v>
                </c:pt>
                <c:pt idx="6">
                  <c:v>2006–07</c:v>
                </c:pt>
                <c:pt idx="7">
                  <c:v>2007–08</c:v>
                </c:pt>
                <c:pt idx="8">
                  <c:v>2008–09</c:v>
                </c:pt>
                <c:pt idx="9">
                  <c:v>2009–10</c:v>
                </c:pt>
                <c:pt idx="10">
                  <c:v>2010–11</c:v>
                </c:pt>
                <c:pt idx="11">
                  <c:v>2011–12</c:v>
                </c:pt>
                <c:pt idx="12">
                  <c:v>2012–13</c:v>
                </c:pt>
                <c:pt idx="13">
                  <c:v>2013–14</c:v>
                </c:pt>
                <c:pt idx="14">
                  <c:v>2014–15</c:v>
                </c:pt>
                <c:pt idx="15">
                  <c:v>2015–16</c:v>
                </c:pt>
              </c:strCache>
            </c:strRef>
          </c:cat>
          <c:val>
            <c:numRef>
              <c:f>'Figure 2.24'!$B$36:$Q$36</c:f>
              <c:numCache>
                <c:formatCode>#,##0</c:formatCode>
                <c:ptCount val="16"/>
                <c:pt idx="0">
                  <c:v>81.967400000000012</c:v>
                </c:pt>
                <c:pt idx="1">
                  <c:v>67.032699999999991</c:v>
                </c:pt>
                <c:pt idx="2">
                  <c:v>153.14219999999997</c:v>
                </c:pt>
                <c:pt idx="3">
                  <c:v>176.90551851851853</c:v>
                </c:pt>
                <c:pt idx="4">
                  <c:v>272.91800000000001</c:v>
                </c:pt>
                <c:pt idx="5">
                  <c:v>207.83</c:v>
                </c:pt>
                <c:pt idx="6">
                  <c:v>158.760999629021</c:v>
                </c:pt>
                <c:pt idx="7">
                  <c:v>186.05199999999999</c:v>
                </c:pt>
                <c:pt idx="8">
                  <c:v>167.679</c:v>
                </c:pt>
                <c:pt idx="9">
                  <c:v>135.794476</c:v>
                </c:pt>
                <c:pt idx="10">
                  <c:v>114.060614</c:v>
                </c:pt>
                <c:pt idx="11">
                  <c:v>67.880257</c:v>
                </c:pt>
                <c:pt idx="12">
                  <c:v>113.36075599999999</c:v>
                </c:pt>
                <c:pt idx="13">
                  <c:v>190.360209</c:v>
                </c:pt>
                <c:pt idx="14">
                  <c:v>269.49976900000001</c:v>
                </c:pt>
                <c:pt idx="15">
                  <c:v>186.70158494117601</c:v>
                </c:pt>
              </c:numCache>
            </c:numRef>
          </c:val>
          <c:smooth val="0"/>
        </c:ser>
        <c:ser>
          <c:idx val="5"/>
          <c:order val="5"/>
          <c:tx>
            <c:strRef>
              <c:f>'Figure 2.24'!$A$37</c:f>
              <c:strCache>
                <c:ptCount val="1"/>
                <c:pt idx="0">
                  <c:v>Plantation hardwood pulplog</c:v>
                </c:pt>
              </c:strCache>
            </c:strRef>
          </c:tx>
          <c:spPr>
            <a:ln w="25400" cap="sq">
              <a:solidFill>
                <a:schemeClr val="accent2"/>
              </a:solidFill>
              <a:prstDash val="sysDash"/>
              <a:round/>
            </a:ln>
            <a:effectLst/>
          </c:spPr>
          <c:marker>
            <c:symbol val="square"/>
            <c:size val="7"/>
            <c:spPr>
              <a:solidFill>
                <a:schemeClr val="accent2"/>
              </a:solidFill>
              <a:ln w="9525" cap="sq">
                <a:solidFill>
                  <a:schemeClr val="accent2"/>
                </a:solidFill>
                <a:prstDash val="sysDot"/>
              </a:ln>
              <a:effectLst/>
            </c:spPr>
          </c:marker>
          <c:cat>
            <c:strRef>
              <c:f>'Figure 2.24'!$B$31:$Q$31</c:f>
              <c:strCache>
                <c:ptCount val="16"/>
                <c:pt idx="0">
                  <c:v>2000–01</c:v>
                </c:pt>
                <c:pt idx="1">
                  <c:v>2001–02</c:v>
                </c:pt>
                <c:pt idx="2">
                  <c:v>2002–03</c:v>
                </c:pt>
                <c:pt idx="3">
                  <c:v>2003–04</c:v>
                </c:pt>
                <c:pt idx="4">
                  <c:v>2004–05</c:v>
                </c:pt>
                <c:pt idx="5">
                  <c:v>2005–06</c:v>
                </c:pt>
                <c:pt idx="6">
                  <c:v>2006–07</c:v>
                </c:pt>
                <c:pt idx="7">
                  <c:v>2007–08</c:v>
                </c:pt>
                <c:pt idx="8">
                  <c:v>2008–09</c:v>
                </c:pt>
                <c:pt idx="9">
                  <c:v>2009–10</c:v>
                </c:pt>
                <c:pt idx="10">
                  <c:v>2010–11</c:v>
                </c:pt>
                <c:pt idx="11">
                  <c:v>2011–12</c:v>
                </c:pt>
                <c:pt idx="12">
                  <c:v>2012–13</c:v>
                </c:pt>
                <c:pt idx="13">
                  <c:v>2013–14</c:v>
                </c:pt>
                <c:pt idx="14">
                  <c:v>2014–15</c:v>
                </c:pt>
                <c:pt idx="15">
                  <c:v>2015–16</c:v>
                </c:pt>
              </c:strCache>
            </c:strRef>
          </c:cat>
          <c:val>
            <c:numRef>
              <c:f>'Figure 2.24'!$B$37:$Q$37</c:f>
              <c:numCache>
                <c:formatCode>#,##0</c:formatCode>
                <c:ptCount val="16"/>
                <c:pt idx="0">
                  <c:v>888.32280000000003</c:v>
                </c:pt>
                <c:pt idx="1">
                  <c:v>1040.9111</c:v>
                </c:pt>
                <c:pt idx="2">
                  <c:v>1435.3349500000002</c:v>
                </c:pt>
                <c:pt idx="3">
                  <c:v>1633.159148148148</c:v>
                </c:pt>
                <c:pt idx="4">
                  <c:v>2649.3989999999999</c:v>
                </c:pt>
                <c:pt idx="5">
                  <c:v>3554.4410000000003</c:v>
                </c:pt>
                <c:pt idx="6">
                  <c:v>3878.2820693743888</c:v>
                </c:pt>
                <c:pt idx="7">
                  <c:v>4065.1150000000007</c:v>
                </c:pt>
                <c:pt idx="8">
                  <c:v>4568.6019999999999</c:v>
                </c:pt>
                <c:pt idx="9">
                  <c:v>4412.2072669999998</c:v>
                </c:pt>
                <c:pt idx="10">
                  <c:v>5098.5611360000003</c:v>
                </c:pt>
                <c:pt idx="11">
                  <c:v>4981.2625239999998</c:v>
                </c:pt>
                <c:pt idx="12">
                  <c:v>5156.55163127793</c:v>
                </c:pt>
                <c:pt idx="13">
                  <c:v>6772.1044762685706</c:v>
                </c:pt>
                <c:pt idx="14">
                  <c:v>8189.6796843580705</c:v>
                </c:pt>
                <c:pt idx="15">
                  <c:v>9590.4250758349499</c:v>
                </c:pt>
              </c:numCache>
            </c:numRef>
          </c:val>
          <c:smooth val="0"/>
        </c:ser>
        <c:ser>
          <c:idx val="6"/>
          <c:order val="6"/>
          <c:tx>
            <c:strRef>
              <c:f>'Figure 2.24'!$A$38</c:f>
              <c:strCache>
                <c:ptCount val="1"/>
                <c:pt idx="0">
                  <c:v>Other logs (native forest and plantation)</c:v>
                </c:pt>
              </c:strCache>
            </c:strRef>
          </c:tx>
          <c:spPr>
            <a:ln w="28575" cap="rnd">
              <a:solidFill>
                <a:schemeClr val="tx2">
                  <a:lumMod val="60000"/>
                  <a:lumOff val="40000"/>
                </a:schemeClr>
              </a:solidFill>
              <a:round/>
            </a:ln>
            <a:effectLst/>
          </c:spPr>
          <c:marker>
            <c:symbol val="circle"/>
            <c:size val="7"/>
            <c:spPr>
              <a:solidFill>
                <a:schemeClr val="tx2">
                  <a:lumMod val="60000"/>
                  <a:lumOff val="40000"/>
                </a:schemeClr>
              </a:solidFill>
              <a:ln w="9525">
                <a:solidFill>
                  <a:schemeClr val="tx2">
                    <a:lumMod val="60000"/>
                    <a:lumOff val="40000"/>
                  </a:schemeClr>
                </a:solidFill>
              </a:ln>
              <a:effectLst/>
            </c:spPr>
          </c:marker>
          <c:cat>
            <c:strRef>
              <c:f>'Figure 2.24'!$B$31:$Q$31</c:f>
              <c:strCache>
                <c:ptCount val="16"/>
                <c:pt idx="0">
                  <c:v>2000–01</c:v>
                </c:pt>
                <c:pt idx="1">
                  <c:v>2001–02</c:v>
                </c:pt>
                <c:pt idx="2">
                  <c:v>2002–03</c:v>
                </c:pt>
                <c:pt idx="3">
                  <c:v>2003–04</c:v>
                </c:pt>
                <c:pt idx="4">
                  <c:v>2004–05</c:v>
                </c:pt>
                <c:pt idx="5">
                  <c:v>2005–06</c:v>
                </c:pt>
                <c:pt idx="6">
                  <c:v>2006–07</c:v>
                </c:pt>
                <c:pt idx="7">
                  <c:v>2007–08</c:v>
                </c:pt>
                <c:pt idx="8">
                  <c:v>2008–09</c:v>
                </c:pt>
                <c:pt idx="9">
                  <c:v>2009–10</c:v>
                </c:pt>
                <c:pt idx="10">
                  <c:v>2010–11</c:v>
                </c:pt>
                <c:pt idx="11">
                  <c:v>2011–12</c:v>
                </c:pt>
                <c:pt idx="12">
                  <c:v>2012–13</c:v>
                </c:pt>
                <c:pt idx="13">
                  <c:v>2013–14</c:v>
                </c:pt>
                <c:pt idx="14">
                  <c:v>2014–15</c:v>
                </c:pt>
                <c:pt idx="15">
                  <c:v>2015–16</c:v>
                </c:pt>
              </c:strCache>
            </c:strRef>
          </c:cat>
          <c:val>
            <c:numRef>
              <c:f>'Figure 2.24'!$B$38:$Q$38</c:f>
              <c:numCache>
                <c:formatCode>#,##0</c:formatCode>
                <c:ptCount val="16"/>
                <c:pt idx="0">
                  <c:v>753.62953728394768</c:v>
                </c:pt>
                <c:pt idx="1">
                  <c:v>586.41124278140524</c:v>
                </c:pt>
                <c:pt idx="2">
                  <c:v>549.63631783768631</c:v>
                </c:pt>
                <c:pt idx="3">
                  <c:v>536.72895684396724</c:v>
                </c:pt>
                <c:pt idx="4">
                  <c:v>552.72715807659222</c:v>
                </c:pt>
                <c:pt idx="5">
                  <c:v>623.33388695024848</c:v>
                </c:pt>
                <c:pt idx="6">
                  <c:v>753.20859050563843</c:v>
                </c:pt>
                <c:pt idx="7">
                  <c:v>619.69109883132512</c:v>
                </c:pt>
                <c:pt idx="8">
                  <c:v>556.74901700000044</c:v>
                </c:pt>
                <c:pt idx="9">
                  <c:v>551.7919710000001</c:v>
                </c:pt>
                <c:pt idx="10">
                  <c:v>551.33040399999686</c:v>
                </c:pt>
                <c:pt idx="11">
                  <c:v>627.66845500000238</c:v>
                </c:pt>
                <c:pt idx="12">
                  <c:v>640.27092319999804</c:v>
                </c:pt>
                <c:pt idx="13">
                  <c:v>563.64678961539016</c:v>
                </c:pt>
                <c:pt idx="14">
                  <c:v>529.18875169232024</c:v>
                </c:pt>
                <c:pt idx="15">
                  <c:v>489.24933538499914</c:v>
                </c:pt>
              </c:numCache>
            </c:numRef>
          </c:val>
          <c:smooth val="0"/>
        </c:ser>
        <c:dLbls>
          <c:showLegendKey val="0"/>
          <c:showVal val="0"/>
          <c:showCatName val="0"/>
          <c:showSerName val="0"/>
          <c:showPercent val="0"/>
          <c:showBubbleSize val="0"/>
        </c:dLbls>
        <c:marker val="1"/>
        <c:smooth val="0"/>
        <c:axId val="503257840"/>
        <c:axId val="503256272"/>
      </c:lineChart>
      <c:catAx>
        <c:axId val="503257840"/>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2700000" spcFirstLastPara="1" vertOverflow="ellipsis" wrap="square" anchor="ctr" anchorCtr="1"/>
          <a:lstStyle/>
          <a:p>
            <a:pPr>
              <a:defRPr sz="1100" b="0" i="0" u="none" strike="noStrike" kern="1200" baseline="0">
                <a:solidFill>
                  <a:schemeClr val="tx1"/>
                </a:solidFill>
                <a:latin typeface="+mn-lt"/>
                <a:ea typeface="+mn-ea"/>
                <a:cs typeface="+mn-cs"/>
              </a:defRPr>
            </a:pPr>
            <a:endParaRPr lang="en-US"/>
          </a:p>
        </c:txPr>
        <c:crossAx val="503256272"/>
        <c:crosses val="autoZero"/>
        <c:auto val="1"/>
        <c:lblAlgn val="ctr"/>
        <c:lblOffset val="100"/>
        <c:noMultiLvlLbl val="0"/>
      </c:catAx>
      <c:valAx>
        <c:axId val="503256272"/>
        <c:scaling>
          <c:orientation val="minMax"/>
        </c:scaling>
        <c:delete val="0"/>
        <c:axPos val="l"/>
        <c:majorGridlines>
          <c:spPr>
            <a:ln w="9525" cap="flat" cmpd="sng" algn="ctr">
              <a:noFill/>
              <a:round/>
            </a:ln>
            <a:effectLst/>
          </c:spPr>
        </c:majorGridlines>
        <c:title>
          <c:tx>
            <c:rich>
              <a:bodyPr rot="-5400000" spcFirstLastPara="1" vertOverflow="ellipsis" vert="horz" wrap="square" anchor="ctr" anchorCtr="1"/>
              <a:lstStyle/>
              <a:p>
                <a:pPr>
                  <a:defRPr sz="1100" b="0" i="0" u="none" strike="noStrike" kern="1200" baseline="0">
                    <a:solidFill>
                      <a:schemeClr val="tx1"/>
                    </a:solidFill>
                    <a:latin typeface="+mn-lt"/>
                    <a:ea typeface="+mn-ea"/>
                    <a:cs typeface="+mn-cs"/>
                  </a:defRPr>
                </a:pPr>
                <a:r>
                  <a:rPr lang="en-AU" sz="1100" b="0">
                    <a:solidFill>
                      <a:schemeClr val="tx1"/>
                    </a:solidFill>
                  </a:rPr>
                  <a:t>Harvest (million</a:t>
                </a:r>
                <a:r>
                  <a:rPr lang="en-AU" sz="1100" b="0" baseline="0">
                    <a:solidFill>
                      <a:schemeClr val="tx1"/>
                    </a:solidFill>
                  </a:rPr>
                  <a:t> </a:t>
                </a:r>
                <a:r>
                  <a:rPr lang="en-AU" sz="1100" b="0">
                    <a:solidFill>
                      <a:schemeClr val="tx1"/>
                    </a:solidFill>
                  </a:rPr>
                  <a:t>cubic metres)</a:t>
                </a:r>
              </a:p>
            </c:rich>
          </c:tx>
          <c:layout>
            <c:manualLayout>
              <c:xMode val="edge"/>
              <c:yMode val="edge"/>
              <c:x val="1.1087286737677586E-2"/>
              <c:y val="0.14524408273803766"/>
            </c:manualLayout>
          </c:layout>
          <c:overlay val="0"/>
          <c:spPr>
            <a:noFill/>
            <a:ln>
              <a:noFill/>
            </a:ln>
            <a:effectLst/>
          </c:spPr>
          <c:txPr>
            <a:bodyPr rot="-540000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en-US"/>
            </a:p>
          </c:txPr>
        </c:title>
        <c:numFmt formatCode="#,##0" sourceLinked="0"/>
        <c:majorTickMark val="out"/>
        <c:minorTickMark val="none"/>
        <c:tickLblPos val="nextTo"/>
        <c:spPr>
          <a:solidFill>
            <a:schemeClr val="bg1"/>
          </a:solidFill>
          <a:ln>
            <a:solidFill>
              <a:schemeClr val="tx1"/>
            </a:solidFill>
          </a:ln>
          <a:effectLst/>
        </c:spPr>
        <c:txPr>
          <a:bodyPr rot="-6000000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en-US"/>
          </a:p>
        </c:txPr>
        <c:crossAx val="503257840"/>
        <c:crosses val="autoZero"/>
        <c:crossBetween val="midCat"/>
        <c:dispUnits>
          <c:builtInUnit val="thousands"/>
        </c:dispUnits>
      </c:valAx>
      <c:spPr>
        <a:noFill/>
        <a:ln>
          <a:noFill/>
        </a:ln>
        <a:effectLst/>
      </c:spPr>
    </c:plotArea>
    <c:legend>
      <c:legendPos val="r"/>
      <c:layout>
        <c:manualLayout>
          <c:xMode val="edge"/>
          <c:yMode val="edge"/>
          <c:x val="0.13012459388522379"/>
          <c:y val="0.84071899796507954"/>
          <c:w val="0.86987540611477621"/>
          <c:h val="0.15928090918859114"/>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solidFill>
      <a:round/>
    </a:ln>
    <a:effectLst/>
  </c:spPr>
  <c:txPr>
    <a:bodyPr/>
    <a:lstStyle/>
    <a:p>
      <a:pPr>
        <a:defRPr/>
      </a:pPr>
      <a:endParaRPr lang="en-US"/>
    </a:p>
  </c:tx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8693176392975882E-2"/>
          <c:y val="4.8506944444444443E-2"/>
          <c:w val="0.85757247532616343"/>
          <c:h val="0.70887371742493088"/>
        </c:manualLayout>
      </c:layout>
      <c:lineChart>
        <c:grouping val="standard"/>
        <c:varyColors val="0"/>
        <c:ser>
          <c:idx val="1"/>
          <c:order val="0"/>
          <c:tx>
            <c:strRef>
              <c:f>'Figure 2.25'!$A$32</c:f>
              <c:strCache>
                <c:ptCount val="1"/>
                <c:pt idx="0">
                  <c:v>Public native forest logs</c:v>
                </c:pt>
              </c:strCache>
            </c:strRef>
          </c:tx>
          <c:spPr>
            <a:ln w="25400" cap="rnd">
              <a:solidFill>
                <a:schemeClr val="tx2"/>
              </a:solidFill>
              <a:round/>
            </a:ln>
            <a:effectLst/>
          </c:spPr>
          <c:marker>
            <c:symbol val="circle"/>
            <c:size val="7"/>
            <c:spPr>
              <a:solidFill>
                <a:schemeClr val="tx2"/>
              </a:solidFill>
              <a:ln w="9525">
                <a:solidFill>
                  <a:schemeClr val="tx2"/>
                </a:solidFill>
              </a:ln>
              <a:effectLst/>
            </c:spPr>
          </c:marker>
          <c:cat>
            <c:strRef>
              <c:f>'Figure 2.25'!$B$30:$Q$30</c:f>
              <c:strCache>
                <c:ptCount val="16"/>
                <c:pt idx="0">
                  <c:v>2000–01</c:v>
                </c:pt>
                <c:pt idx="1">
                  <c:v>2001–02</c:v>
                </c:pt>
                <c:pt idx="2">
                  <c:v>2002–03</c:v>
                </c:pt>
                <c:pt idx="3">
                  <c:v>2003–04</c:v>
                </c:pt>
                <c:pt idx="4">
                  <c:v>2004–05</c:v>
                </c:pt>
                <c:pt idx="5">
                  <c:v>2005–06</c:v>
                </c:pt>
                <c:pt idx="6">
                  <c:v>2006–07</c:v>
                </c:pt>
                <c:pt idx="7">
                  <c:v>2007–08</c:v>
                </c:pt>
                <c:pt idx="8">
                  <c:v>2008–09</c:v>
                </c:pt>
                <c:pt idx="9">
                  <c:v>2009–10</c:v>
                </c:pt>
                <c:pt idx="10">
                  <c:v>2010–11</c:v>
                </c:pt>
                <c:pt idx="11">
                  <c:v>2011–12</c:v>
                </c:pt>
                <c:pt idx="12">
                  <c:v>2012–13</c:v>
                </c:pt>
                <c:pt idx="13">
                  <c:v>2013–14</c:v>
                </c:pt>
                <c:pt idx="14">
                  <c:v>2014–15</c:v>
                </c:pt>
                <c:pt idx="15">
                  <c:v>2015–16</c:v>
                </c:pt>
              </c:strCache>
            </c:strRef>
          </c:cat>
          <c:val>
            <c:numRef>
              <c:f>'Figure 2.25'!$B$32:$Q$32</c:f>
              <c:numCache>
                <c:formatCode>#,##0,</c:formatCode>
                <c:ptCount val="16"/>
                <c:pt idx="0">
                  <c:v>8056317.6470588231</c:v>
                </c:pt>
                <c:pt idx="1">
                  <c:v>7316979.3700000001</c:v>
                </c:pt>
                <c:pt idx="2">
                  <c:v>7707890.9375</c:v>
                </c:pt>
                <c:pt idx="3">
                  <c:v>7740545.8250981485</c:v>
                </c:pt>
                <c:pt idx="4">
                  <c:v>7439689.3072500005</c:v>
                </c:pt>
                <c:pt idx="5">
                  <c:v>6833657</c:v>
                </c:pt>
                <c:pt idx="6">
                  <c:v>6962994.5</c:v>
                </c:pt>
                <c:pt idx="7">
                  <c:v>7135775</c:v>
                </c:pt>
                <c:pt idx="8">
                  <c:v>6265639</c:v>
                </c:pt>
                <c:pt idx="9">
                  <c:v>5597107.4639999988</c:v>
                </c:pt>
                <c:pt idx="10">
                  <c:v>5532294.7699999977</c:v>
                </c:pt>
                <c:pt idx="11">
                  <c:v>4060597.5753999995</c:v>
                </c:pt>
                <c:pt idx="12">
                  <c:v>3489778.672999999</c:v>
                </c:pt>
                <c:pt idx="13">
                  <c:v>3712904.9469999992</c:v>
                </c:pt>
                <c:pt idx="14">
                  <c:v>3717768.3119999999</c:v>
                </c:pt>
                <c:pt idx="15">
                  <c:v>3675999.6840000013</c:v>
                </c:pt>
              </c:numCache>
            </c:numRef>
          </c:val>
          <c:smooth val="0"/>
        </c:ser>
        <c:ser>
          <c:idx val="0"/>
          <c:order val="1"/>
          <c:tx>
            <c:strRef>
              <c:f>'Figure 2.25'!$A$31</c:f>
              <c:strCache>
                <c:ptCount val="1"/>
                <c:pt idx="0">
                  <c:v>Private native forest logs</c:v>
                </c:pt>
              </c:strCache>
            </c:strRef>
          </c:tx>
          <c:spPr>
            <a:ln w="25400" cap="rnd">
              <a:solidFill>
                <a:schemeClr val="accent1">
                  <a:lumMod val="60000"/>
                  <a:lumOff val="40000"/>
                </a:schemeClr>
              </a:solidFill>
              <a:round/>
            </a:ln>
            <a:effectLst/>
          </c:spPr>
          <c:marker>
            <c:symbol val="circle"/>
            <c:size val="7"/>
            <c:spPr>
              <a:solidFill>
                <a:schemeClr val="accent1">
                  <a:lumMod val="60000"/>
                  <a:lumOff val="40000"/>
                </a:schemeClr>
              </a:solidFill>
              <a:ln w="9525">
                <a:solidFill>
                  <a:schemeClr val="accent1">
                    <a:lumMod val="60000"/>
                    <a:lumOff val="40000"/>
                  </a:schemeClr>
                </a:solidFill>
              </a:ln>
              <a:effectLst/>
            </c:spPr>
          </c:marker>
          <c:cat>
            <c:strRef>
              <c:f>'Figure 2.25'!$B$30:$Q$30</c:f>
              <c:strCache>
                <c:ptCount val="16"/>
                <c:pt idx="0">
                  <c:v>2000–01</c:v>
                </c:pt>
                <c:pt idx="1">
                  <c:v>2001–02</c:v>
                </c:pt>
                <c:pt idx="2">
                  <c:v>2002–03</c:v>
                </c:pt>
                <c:pt idx="3">
                  <c:v>2003–04</c:v>
                </c:pt>
                <c:pt idx="4">
                  <c:v>2004–05</c:v>
                </c:pt>
                <c:pt idx="5">
                  <c:v>2005–06</c:v>
                </c:pt>
                <c:pt idx="6">
                  <c:v>2006–07</c:v>
                </c:pt>
                <c:pt idx="7">
                  <c:v>2007–08</c:v>
                </c:pt>
                <c:pt idx="8">
                  <c:v>2008–09</c:v>
                </c:pt>
                <c:pt idx="9">
                  <c:v>2009–10</c:v>
                </c:pt>
                <c:pt idx="10">
                  <c:v>2010–11</c:v>
                </c:pt>
                <c:pt idx="11">
                  <c:v>2011–12</c:v>
                </c:pt>
                <c:pt idx="12">
                  <c:v>2012–13</c:v>
                </c:pt>
                <c:pt idx="13">
                  <c:v>2013–14</c:v>
                </c:pt>
                <c:pt idx="14">
                  <c:v>2014–15</c:v>
                </c:pt>
                <c:pt idx="15">
                  <c:v>2015–16</c:v>
                </c:pt>
              </c:strCache>
            </c:strRef>
          </c:cat>
          <c:val>
            <c:numRef>
              <c:f>'Figure 2.25'!$B$31:$Q$31</c:f>
              <c:numCache>
                <c:formatCode>#,##0,</c:formatCode>
                <c:ptCount val="16"/>
                <c:pt idx="0">
                  <c:v>3041478.9109750041</c:v>
                </c:pt>
                <c:pt idx="1">
                  <c:v>2804375.768087199</c:v>
                </c:pt>
                <c:pt idx="2">
                  <c:v>2903395.2584112179</c:v>
                </c:pt>
                <c:pt idx="3">
                  <c:v>2665898.5359541182</c:v>
                </c:pt>
                <c:pt idx="4">
                  <c:v>2718107.949070706</c:v>
                </c:pt>
                <c:pt idx="5">
                  <c:v>2021107.5070607546</c:v>
                </c:pt>
                <c:pt idx="6">
                  <c:v>1811396.7107198762</c:v>
                </c:pt>
                <c:pt idx="7">
                  <c:v>2014144.3437351012</c:v>
                </c:pt>
                <c:pt idx="8">
                  <c:v>1684189.909715031</c:v>
                </c:pt>
                <c:pt idx="9">
                  <c:v>1189859.022255254</c:v>
                </c:pt>
                <c:pt idx="10">
                  <c:v>975836.52929152502</c:v>
                </c:pt>
                <c:pt idx="11">
                  <c:v>582727.4802915249</c:v>
                </c:pt>
                <c:pt idx="12">
                  <c:v>425860.76</c:v>
                </c:pt>
                <c:pt idx="13">
                  <c:v>375512.6949503473</c:v>
                </c:pt>
                <c:pt idx="14">
                  <c:v>358816.38944699208</c:v>
                </c:pt>
                <c:pt idx="15">
                  <c:v>451406.76994857978</c:v>
                </c:pt>
              </c:numCache>
            </c:numRef>
          </c:val>
          <c:smooth val="0"/>
        </c:ser>
        <c:dLbls>
          <c:showLegendKey val="0"/>
          <c:showVal val="0"/>
          <c:showCatName val="0"/>
          <c:showSerName val="0"/>
          <c:showPercent val="0"/>
          <c:showBubbleSize val="0"/>
        </c:dLbls>
        <c:marker val="1"/>
        <c:smooth val="0"/>
        <c:axId val="503250392"/>
        <c:axId val="503251176"/>
      </c:lineChart>
      <c:catAx>
        <c:axId val="503250392"/>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2700000" spcFirstLastPara="1" vertOverflow="ellipsis" wrap="square" anchor="ctr" anchorCtr="1"/>
          <a:lstStyle/>
          <a:p>
            <a:pPr>
              <a:defRPr sz="1100" b="0" i="0" u="none" strike="noStrike" kern="1200" baseline="0">
                <a:solidFill>
                  <a:schemeClr val="tx1"/>
                </a:solidFill>
                <a:latin typeface="+mn-lt"/>
                <a:ea typeface="+mn-ea"/>
                <a:cs typeface="+mn-cs"/>
              </a:defRPr>
            </a:pPr>
            <a:endParaRPr lang="en-US"/>
          </a:p>
        </c:txPr>
        <c:crossAx val="503251176"/>
        <c:crosses val="autoZero"/>
        <c:auto val="1"/>
        <c:lblAlgn val="ctr"/>
        <c:lblOffset val="100"/>
        <c:noMultiLvlLbl val="0"/>
      </c:catAx>
      <c:valAx>
        <c:axId val="503251176"/>
        <c:scaling>
          <c:orientation val="minMax"/>
        </c:scaling>
        <c:delete val="0"/>
        <c:axPos val="l"/>
        <c:majorGridlines>
          <c:spPr>
            <a:ln w="9525" cap="flat" cmpd="sng" algn="ctr">
              <a:noFill/>
              <a:round/>
            </a:ln>
            <a:effectLst/>
          </c:spPr>
        </c:majorGridlines>
        <c:title>
          <c:tx>
            <c:rich>
              <a:bodyPr rot="-5400000" spcFirstLastPara="1" vertOverflow="ellipsis" vert="horz" wrap="square" anchor="ctr" anchorCtr="1"/>
              <a:lstStyle/>
              <a:p>
                <a:pPr>
                  <a:defRPr sz="1100" b="0" i="0" u="none" strike="noStrike" kern="1200" baseline="0">
                    <a:solidFill>
                      <a:schemeClr val="tx1"/>
                    </a:solidFill>
                    <a:latin typeface="+mn-lt"/>
                    <a:ea typeface="+mn-ea"/>
                    <a:cs typeface="+mn-cs"/>
                  </a:defRPr>
                </a:pPr>
                <a:r>
                  <a:rPr lang="en-AU" sz="1100" b="0">
                    <a:solidFill>
                      <a:schemeClr val="tx1"/>
                    </a:solidFill>
                  </a:rPr>
                  <a:t>Harvest (million cubic metres)</a:t>
                </a:r>
              </a:p>
            </c:rich>
          </c:tx>
          <c:layout>
            <c:manualLayout>
              <c:xMode val="edge"/>
              <c:yMode val="edge"/>
              <c:x val="2.0805393522738122E-2"/>
              <c:y val="0.13735972222222223"/>
            </c:manualLayout>
          </c:layout>
          <c:overlay val="0"/>
          <c:spPr>
            <a:noFill/>
            <a:ln>
              <a:noFill/>
            </a:ln>
            <a:effectLst/>
          </c:spPr>
          <c:txPr>
            <a:bodyPr rot="-540000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en-US"/>
            </a:p>
          </c:txPr>
        </c:title>
        <c:numFmt formatCode="#,##0" sourceLinked="0"/>
        <c:majorTickMark val="out"/>
        <c:minorTickMark val="none"/>
        <c:tickLblPos val="nextTo"/>
        <c:spPr>
          <a:solidFill>
            <a:schemeClr val="bg1"/>
          </a:solidFill>
          <a:ln>
            <a:solidFill>
              <a:schemeClr val="tx1"/>
            </a:solidFill>
          </a:ln>
          <a:effectLst/>
        </c:spPr>
        <c:txPr>
          <a:bodyPr rot="-6000000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en-US"/>
          </a:p>
        </c:txPr>
        <c:crossAx val="503250392"/>
        <c:crosses val="autoZero"/>
        <c:crossBetween val="midCat"/>
        <c:dispUnits>
          <c:builtInUnit val="millions"/>
        </c:dispUnits>
      </c:valAx>
      <c:spPr>
        <a:noFill/>
        <a:ln>
          <a:noFill/>
        </a:ln>
        <a:effectLst/>
      </c:spPr>
    </c:plotArea>
    <c:legend>
      <c:legendPos val="r"/>
      <c:layout>
        <c:manualLayout>
          <c:xMode val="edge"/>
          <c:yMode val="edge"/>
          <c:x val="0.70197093155896184"/>
          <c:y val="0.12223090277777778"/>
          <c:w val="0.23996256907809674"/>
          <c:h val="0.17786458333333333"/>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solidFill>
      <a:round/>
    </a:ln>
    <a:effectLst/>
  </c:spPr>
  <c:txPr>
    <a:bodyPr/>
    <a:lstStyle/>
    <a:p>
      <a:pPr>
        <a:defRPr/>
      </a:pPr>
      <a:endParaRPr lang="en-US"/>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493382361781065"/>
          <c:y val="0.14874899619382592"/>
          <c:w val="0.68410267851096396"/>
          <c:h val="0.75821463183878979"/>
        </c:manualLayout>
      </c:layout>
      <c:lineChart>
        <c:grouping val="standard"/>
        <c:varyColors val="0"/>
        <c:ser>
          <c:idx val="0"/>
          <c:order val="0"/>
          <c:tx>
            <c:strRef>
              <c:f>'Figure 2.26'!$L$7</c:f>
              <c:strCache>
                <c:ptCount val="1"/>
                <c:pt idx="0">
                  <c:v>SOFR 2018</c:v>
                </c:pt>
              </c:strCache>
            </c:strRef>
          </c:tx>
          <c:spPr>
            <a:ln w="19050" cap="rnd">
              <a:solidFill>
                <a:schemeClr val="accent5"/>
              </a:solidFill>
              <a:round/>
            </a:ln>
            <a:effectLst/>
          </c:spPr>
          <c:marker>
            <c:symbol val="circle"/>
            <c:size val="7"/>
            <c:spPr>
              <a:solidFill>
                <a:schemeClr val="accent5"/>
              </a:solidFill>
              <a:ln w="9525">
                <a:solidFill>
                  <a:schemeClr val="accent5"/>
                </a:solidFill>
              </a:ln>
              <a:effectLst/>
            </c:spPr>
          </c:marker>
          <c:cat>
            <c:strRef>
              <c:f>'Figure 2.26'!$M$6:$U$6</c:f>
              <c:strCache>
                <c:ptCount val="9"/>
                <c:pt idx="0">
                  <c:v>2010–14</c:v>
                </c:pt>
                <c:pt idx="1">
                  <c:v>2015–19</c:v>
                </c:pt>
                <c:pt idx="2">
                  <c:v>2020–24</c:v>
                </c:pt>
                <c:pt idx="3">
                  <c:v>2025–29</c:v>
                </c:pt>
                <c:pt idx="4">
                  <c:v>2030–34</c:v>
                </c:pt>
                <c:pt idx="5">
                  <c:v>2035–39</c:v>
                </c:pt>
                <c:pt idx="6">
                  <c:v>2040–44</c:v>
                </c:pt>
                <c:pt idx="7">
                  <c:v>2045–49</c:v>
                </c:pt>
                <c:pt idx="8">
                  <c:v>2050–54</c:v>
                </c:pt>
              </c:strCache>
            </c:strRef>
          </c:cat>
          <c:val>
            <c:numRef>
              <c:f>'Figure 2.26'!$M$7:$U$7</c:f>
              <c:numCache>
                <c:formatCode>0</c:formatCode>
                <c:ptCount val="9"/>
                <c:pt idx="0">
                  <c:v>1508.7930000000001</c:v>
                </c:pt>
                <c:pt idx="1">
                  <c:v>1223.663</c:v>
                </c:pt>
                <c:pt idx="2">
                  <c:v>1144.6790000000001</c:v>
                </c:pt>
                <c:pt idx="3">
                  <c:v>1123.1781111111111</c:v>
                </c:pt>
                <c:pt idx="4">
                  <c:v>1113.1991111111111</c:v>
                </c:pt>
                <c:pt idx="5">
                  <c:v>1125.5131111111111</c:v>
                </c:pt>
                <c:pt idx="6">
                  <c:v>1142.065111111111</c:v>
                </c:pt>
                <c:pt idx="7">
                  <c:v>1175.6706666666669</c:v>
                </c:pt>
                <c:pt idx="8">
                  <c:v>1167.5386666666668</c:v>
                </c:pt>
              </c:numCache>
            </c:numRef>
          </c:val>
          <c:smooth val="0"/>
        </c:ser>
        <c:ser>
          <c:idx val="1"/>
          <c:order val="1"/>
          <c:tx>
            <c:strRef>
              <c:f>'Figure 2.26'!$L$8</c:f>
              <c:strCache>
                <c:ptCount val="1"/>
                <c:pt idx="0">
                  <c:v>SOFR 2013</c:v>
                </c:pt>
              </c:strCache>
            </c:strRef>
          </c:tx>
          <c:spPr>
            <a:ln w="19050" cap="rnd">
              <a:solidFill>
                <a:srgbClr val="C00000"/>
              </a:solidFill>
              <a:round/>
            </a:ln>
            <a:effectLst/>
          </c:spPr>
          <c:marker>
            <c:symbol val="circle"/>
            <c:size val="7"/>
            <c:spPr>
              <a:solidFill>
                <a:srgbClr val="A93F3F"/>
              </a:solidFill>
              <a:ln w="9525">
                <a:solidFill>
                  <a:srgbClr val="C00000"/>
                </a:solidFill>
              </a:ln>
              <a:effectLst/>
            </c:spPr>
          </c:marker>
          <c:cat>
            <c:strRef>
              <c:f>'Figure 2.26'!$M$6:$U$6</c:f>
              <c:strCache>
                <c:ptCount val="9"/>
                <c:pt idx="0">
                  <c:v>2010–14</c:v>
                </c:pt>
                <c:pt idx="1">
                  <c:v>2015–19</c:v>
                </c:pt>
                <c:pt idx="2">
                  <c:v>2020–24</c:v>
                </c:pt>
                <c:pt idx="3">
                  <c:v>2025–29</c:v>
                </c:pt>
                <c:pt idx="4">
                  <c:v>2030–34</c:v>
                </c:pt>
                <c:pt idx="5">
                  <c:v>2035–39</c:v>
                </c:pt>
                <c:pt idx="6">
                  <c:v>2040–44</c:v>
                </c:pt>
                <c:pt idx="7">
                  <c:v>2045–49</c:v>
                </c:pt>
                <c:pt idx="8">
                  <c:v>2050–54</c:v>
                </c:pt>
              </c:strCache>
            </c:strRef>
          </c:cat>
          <c:val>
            <c:numRef>
              <c:f>'Figure 2.26'!$M$8:$U$8</c:f>
              <c:numCache>
                <c:formatCode>0</c:formatCode>
                <c:ptCount val="9"/>
                <c:pt idx="0">
                  <c:v>1508.7930000000001</c:v>
                </c:pt>
                <c:pt idx="1">
                  <c:v>1329.623</c:v>
                </c:pt>
                <c:pt idx="2">
                  <c:v>1147.6390000000001</c:v>
                </c:pt>
                <c:pt idx="3">
                  <c:v>1069.027</c:v>
                </c:pt>
                <c:pt idx="4">
                  <c:v>1072.248</c:v>
                </c:pt>
                <c:pt idx="5">
                  <c:v>1061.162</c:v>
                </c:pt>
                <c:pt idx="6">
                  <c:v>1054.3139999999999</c:v>
                </c:pt>
                <c:pt idx="7">
                  <c:v>1062.5639999999999</c:v>
                </c:pt>
                <c:pt idx="8">
                  <c:v>1049.8319999999999</c:v>
                </c:pt>
              </c:numCache>
            </c:numRef>
          </c:val>
          <c:smooth val="0"/>
        </c:ser>
        <c:dLbls>
          <c:showLegendKey val="0"/>
          <c:showVal val="0"/>
          <c:showCatName val="0"/>
          <c:showSerName val="0"/>
          <c:showPercent val="0"/>
          <c:showBubbleSize val="0"/>
        </c:dLbls>
        <c:marker val="1"/>
        <c:smooth val="0"/>
        <c:axId val="503253136"/>
        <c:axId val="503252352"/>
      </c:lineChart>
      <c:catAx>
        <c:axId val="503253136"/>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crossAx val="503252352"/>
        <c:crosses val="autoZero"/>
        <c:auto val="1"/>
        <c:lblAlgn val="ctr"/>
        <c:lblOffset val="100"/>
        <c:noMultiLvlLbl val="0"/>
      </c:catAx>
      <c:valAx>
        <c:axId val="503252352"/>
        <c:scaling>
          <c:orientation val="minMax"/>
        </c:scaling>
        <c:delete val="0"/>
        <c:axPos val="l"/>
        <c:title>
          <c:tx>
            <c:strRef>
              <c:f>'Figure 2.26'!$B$10</c:f>
              <c:strCache>
                <c:ptCount val="1"/>
                <c:pt idx="0">
                  <c:v>Sustainable yield ('000 cubic metres per year)</c:v>
                </c:pt>
              </c:strCache>
            </c:strRef>
          </c:tx>
          <c:layout>
            <c:manualLayout>
              <c:xMode val="edge"/>
              <c:yMode val="edge"/>
              <c:x val="7.9820110662500374E-3"/>
              <c:y val="0.14193811406648632"/>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title>
        <c:numFmt formatCode="0"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crossAx val="503253136"/>
        <c:crosses val="autoZero"/>
        <c:crossBetween val="between"/>
      </c:valAx>
      <c:spPr>
        <a:noFill/>
        <a:ln>
          <a:noFill/>
        </a:ln>
        <a:effectLst/>
      </c:spPr>
    </c:plotArea>
    <c:legend>
      <c:legendPos val="r"/>
      <c:layout>
        <c:manualLayout>
          <c:xMode val="edge"/>
          <c:yMode val="edge"/>
          <c:x val="0.80017884233675352"/>
          <c:y val="0.30817789008547392"/>
          <c:w val="0.16310004137783468"/>
          <c:h val="0.15941784136594059"/>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solidFill>
      <a:round/>
    </a:ln>
    <a:effectLst/>
  </c:spPr>
  <c:txPr>
    <a:bodyPr/>
    <a:lstStyle/>
    <a:p>
      <a:pPr>
        <a:defRPr/>
      </a:pPr>
      <a:endParaRPr lang="en-US"/>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282657475870892E-2"/>
          <c:y val="3.0154180910492868E-2"/>
          <c:w val="0.63894563972310858"/>
          <c:h val="0.80593999094666913"/>
        </c:manualLayout>
      </c:layout>
      <c:barChart>
        <c:barDir val="col"/>
        <c:grouping val="stacked"/>
        <c:varyColors val="0"/>
        <c:ser>
          <c:idx val="1"/>
          <c:order val="0"/>
          <c:tx>
            <c:strRef>
              <c:f>'Figure 2.27'!$N$8</c:f>
              <c:strCache>
                <c:ptCount val="1"/>
                <c:pt idx="0">
                  <c:v>High-quality hardwood sawlog</c:v>
                </c:pt>
              </c:strCache>
            </c:strRef>
          </c:tx>
          <c:spPr>
            <a:solidFill>
              <a:schemeClr val="accent2"/>
            </a:solidFill>
            <a:ln>
              <a:noFill/>
            </a:ln>
            <a:effectLst/>
          </c:spPr>
          <c:invertIfNegative val="0"/>
          <c:cat>
            <c:strRef>
              <c:f>'Figure 2.27'!$O$6:$AM$6</c:f>
              <c:strCache>
                <c:ptCount val="23"/>
                <c:pt idx="1">
                  <c:v>2015–19</c:v>
                </c:pt>
                <c:pt idx="4">
                  <c:v>2020–24</c:v>
                </c:pt>
                <c:pt idx="7">
                  <c:v>2025–29</c:v>
                </c:pt>
                <c:pt idx="10">
                  <c:v>2030–34</c:v>
                </c:pt>
                <c:pt idx="13">
                  <c:v>2035–39</c:v>
                </c:pt>
                <c:pt idx="16">
                  <c:v>2040–44</c:v>
                </c:pt>
                <c:pt idx="19">
                  <c:v>2045–49</c:v>
                </c:pt>
                <c:pt idx="22">
                  <c:v>2050–54</c:v>
                </c:pt>
              </c:strCache>
            </c:strRef>
          </c:cat>
          <c:val>
            <c:numRef>
              <c:f>'Figure 2.27'!$O$8:$AL$8</c:f>
              <c:numCache>
                <c:formatCode>_-* #,##0_-;\-* #,##0_-;_-* "-"??_-;_-@_-</c:formatCode>
                <c:ptCount val="24"/>
                <c:pt idx="1">
                  <c:v>1333.0687602601301</c:v>
                </c:pt>
                <c:pt idx="4">
                  <c:v>1348.80094162098</c:v>
                </c:pt>
                <c:pt idx="7">
                  <c:v>1339.1174777878684</c:v>
                </c:pt>
                <c:pt idx="10">
                  <c:v>1324.0218764547569</c:v>
                </c:pt>
                <c:pt idx="13">
                  <c:v>1347.8442308182721</c:v>
                </c:pt>
                <c:pt idx="16">
                  <c:v>1395.4739902821416</c:v>
                </c:pt>
                <c:pt idx="19">
                  <c:v>1451.8827957183123</c:v>
                </c:pt>
                <c:pt idx="22">
                  <c:v>1486.4043776249514</c:v>
                </c:pt>
              </c:numCache>
            </c:numRef>
          </c:val>
        </c:ser>
        <c:ser>
          <c:idx val="2"/>
          <c:order val="1"/>
          <c:tx>
            <c:strRef>
              <c:f>'Figure 2.27'!$N$9</c:f>
              <c:strCache>
                <c:ptCount val="1"/>
                <c:pt idx="0">
                  <c:v>Low-quality hardwood sawlog</c:v>
                </c:pt>
              </c:strCache>
            </c:strRef>
          </c:tx>
          <c:spPr>
            <a:solidFill>
              <a:schemeClr val="accent5"/>
            </a:solidFill>
            <a:ln>
              <a:noFill/>
            </a:ln>
            <a:effectLst/>
          </c:spPr>
          <c:invertIfNegative val="0"/>
          <c:cat>
            <c:strRef>
              <c:f>'Figure 2.27'!$O$6:$AM$6</c:f>
              <c:strCache>
                <c:ptCount val="23"/>
                <c:pt idx="1">
                  <c:v>2015–19</c:v>
                </c:pt>
                <c:pt idx="4">
                  <c:v>2020–24</c:v>
                </c:pt>
                <c:pt idx="7">
                  <c:v>2025–29</c:v>
                </c:pt>
                <c:pt idx="10">
                  <c:v>2030–34</c:v>
                </c:pt>
                <c:pt idx="13">
                  <c:v>2035–39</c:v>
                </c:pt>
                <c:pt idx="16">
                  <c:v>2040–44</c:v>
                </c:pt>
                <c:pt idx="19">
                  <c:v>2045–49</c:v>
                </c:pt>
                <c:pt idx="22">
                  <c:v>2050–54</c:v>
                </c:pt>
              </c:strCache>
            </c:strRef>
          </c:cat>
          <c:val>
            <c:numRef>
              <c:f>'Figure 2.27'!$O$9:$AL$9</c:f>
              <c:numCache>
                <c:formatCode>_-* #,##0_-;\-* #,##0_-;_-* "-"??_-;_-@_-</c:formatCode>
                <c:ptCount val="24"/>
                <c:pt idx="1">
                  <c:v>584.32425997147948</c:v>
                </c:pt>
                <c:pt idx="4">
                  <c:v>581.81918915115398</c:v>
                </c:pt>
                <c:pt idx="7">
                  <c:v>579.91151273221226</c:v>
                </c:pt>
                <c:pt idx="10">
                  <c:v>563.8275563477149</c:v>
                </c:pt>
                <c:pt idx="13">
                  <c:v>570.28494999103282</c:v>
                </c:pt>
                <c:pt idx="16">
                  <c:v>571.60358924604577</c:v>
                </c:pt>
                <c:pt idx="19">
                  <c:v>590.92540714542338</c:v>
                </c:pt>
                <c:pt idx="22">
                  <c:v>598.54510488504548</c:v>
                </c:pt>
              </c:numCache>
            </c:numRef>
          </c:val>
        </c:ser>
        <c:ser>
          <c:idx val="3"/>
          <c:order val="2"/>
          <c:tx>
            <c:strRef>
              <c:f>'Figure 2.27'!$N$10</c:f>
              <c:strCache>
                <c:ptCount val="1"/>
                <c:pt idx="0">
                  <c:v>Other hardwood products</c:v>
                </c:pt>
              </c:strCache>
            </c:strRef>
          </c:tx>
          <c:spPr>
            <a:solidFill>
              <a:schemeClr val="accent6"/>
            </a:solidFill>
            <a:ln>
              <a:noFill/>
            </a:ln>
            <a:effectLst/>
          </c:spPr>
          <c:invertIfNegative val="0"/>
          <c:cat>
            <c:strRef>
              <c:f>'Figure 2.27'!$O$6:$AM$6</c:f>
              <c:strCache>
                <c:ptCount val="23"/>
                <c:pt idx="1">
                  <c:v>2015–19</c:v>
                </c:pt>
                <c:pt idx="4">
                  <c:v>2020–24</c:v>
                </c:pt>
                <c:pt idx="7">
                  <c:v>2025–29</c:v>
                </c:pt>
                <c:pt idx="10">
                  <c:v>2030–34</c:v>
                </c:pt>
                <c:pt idx="13">
                  <c:v>2035–39</c:v>
                </c:pt>
                <c:pt idx="16">
                  <c:v>2040–44</c:v>
                </c:pt>
                <c:pt idx="19">
                  <c:v>2045–49</c:v>
                </c:pt>
                <c:pt idx="22">
                  <c:v>2050–54</c:v>
                </c:pt>
              </c:strCache>
            </c:strRef>
          </c:cat>
          <c:val>
            <c:numRef>
              <c:f>'Figure 2.27'!$O$10:$AM$10</c:f>
              <c:numCache>
                <c:formatCode>_-* #,##0_-;\-* #,##0_-;_-* "-"??_-;_-@_-</c:formatCode>
                <c:ptCount val="25"/>
                <c:pt idx="1">
                  <c:v>283.30704276509692</c:v>
                </c:pt>
                <c:pt idx="4">
                  <c:v>283.30704276509692</c:v>
                </c:pt>
                <c:pt idx="7">
                  <c:v>214.14859604034064</c:v>
                </c:pt>
                <c:pt idx="10">
                  <c:v>168.0429648905031</c:v>
                </c:pt>
                <c:pt idx="13">
                  <c:v>185.33993411544057</c:v>
                </c:pt>
                <c:pt idx="16">
                  <c:v>196.87124693206562</c:v>
                </c:pt>
                <c:pt idx="19">
                  <c:v>196.87124693206562</c:v>
                </c:pt>
                <c:pt idx="22">
                  <c:v>196.87124693206562</c:v>
                </c:pt>
              </c:numCache>
            </c:numRef>
          </c:val>
        </c:ser>
        <c:ser>
          <c:idx val="4"/>
          <c:order val="3"/>
          <c:tx>
            <c:strRef>
              <c:f>'Figure 2.27'!$N$11</c:f>
              <c:strCache>
                <c:ptCount val="1"/>
                <c:pt idx="0">
                  <c:v>Native pine sawlog</c:v>
                </c:pt>
              </c:strCache>
            </c:strRef>
          </c:tx>
          <c:spPr>
            <a:solidFill>
              <a:srgbClr val="A93F3F"/>
            </a:solidFill>
            <a:ln>
              <a:noFill/>
            </a:ln>
            <a:effectLst/>
          </c:spPr>
          <c:invertIfNegative val="0"/>
          <c:cat>
            <c:strRef>
              <c:f>'Figure 2.27'!$O$6:$AM$6</c:f>
              <c:strCache>
                <c:ptCount val="23"/>
                <c:pt idx="1">
                  <c:v>2015–19</c:v>
                </c:pt>
                <c:pt idx="4">
                  <c:v>2020–24</c:v>
                </c:pt>
                <c:pt idx="7">
                  <c:v>2025–29</c:v>
                </c:pt>
                <c:pt idx="10">
                  <c:v>2030–34</c:v>
                </c:pt>
                <c:pt idx="13">
                  <c:v>2035–39</c:v>
                </c:pt>
                <c:pt idx="16">
                  <c:v>2040–44</c:v>
                </c:pt>
                <c:pt idx="19">
                  <c:v>2045–49</c:v>
                </c:pt>
                <c:pt idx="22">
                  <c:v>2050–54</c:v>
                </c:pt>
              </c:strCache>
            </c:strRef>
          </c:cat>
          <c:val>
            <c:numRef>
              <c:f>'Figure 2.27'!$O$11:$AM$11</c:f>
              <c:numCache>
                <c:formatCode>_-* #,##0_-;\-* #,##0_-;_-* "-"??_-;_-@_-</c:formatCode>
                <c:ptCount val="25"/>
                <c:pt idx="1">
                  <c:v>249.30218588721556</c:v>
                </c:pt>
                <c:pt idx="4">
                  <c:v>249.59351267565418</c:v>
                </c:pt>
                <c:pt idx="7">
                  <c:v>249.88483946409281</c:v>
                </c:pt>
                <c:pt idx="10">
                  <c:v>250.1761662525314</c:v>
                </c:pt>
                <c:pt idx="13">
                  <c:v>246.31636269299833</c:v>
                </c:pt>
                <c:pt idx="16">
                  <c:v>246.60768948143692</c:v>
                </c:pt>
                <c:pt idx="19">
                  <c:v>246.89901626987555</c:v>
                </c:pt>
                <c:pt idx="22">
                  <c:v>247.19034305831417</c:v>
                </c:pt>
              </c:numCache>
            </c:numRef>
          </c:val>
        </c:ser>
        <c:ser>
          <c:idx val="5"/>
          <c:order val="4"/>
          <c:tx>
            <c:strRef>
              <c:f>'Figure 2.27'!$N$12</c:f>
              <c:strCache>
                <c:ptCount val="1"/>
                <c:pt idx="0">
                  <c:v>Hardwood pulplog</c:v>
                </c:pt>
              </c:strCache>
            </c:strRef>
          </c:tx>
          <c:spPr>
            <a:solidFill>
              <a:srgbClr val="6E4597"/>
            </a:solidFill>
            <a:ln>
              <a:noFill/>
            </a:ln>
            <a:effectLst/>
          </c:spPr>
          <c:invertIfNegative val="0"/>
          <c:cat>
            <c:strRef>
              <c:f>'Figure 2.27'!$O$6:$AM$6</c:f>
              <c:strCache>
                <c:ptCount val="23"/>
                <c:pt idx="1">
                  <c:v>2015–19</c:v>
                </c:pt>
                <c:pt idx="4">
                  <c:v>2020–24</c:v>
                </c:pt>
                <c:pt idx="7">
                  <c:v>2025–29</c:v>
                </c:pt>
                <c:pt idx="10">
                  <c:v>2030–34</c:v>
                </c:pt>
                <c:pt idx="13">
                  <c:v>2035–39</c:v>
                </c:pt>
                <c:pt idx="16">
                  <c:v>2040–44</c:v>
                </c:pt>
                <c:pt idx="19">
                  <c:v>2045–49</c:v>
                </c:pt>
                <c:pt idx="22">
                  <c:v>2050–54</c:v>
                </c:pt>
              </c:strCache>
            </c:strRef>
          </c:cat>
          <c:val>
            <c:numRef>
              <c:f>'Figure 2.27'!$O$12:$AM$12</c:f>
              <c:numCache>
                <c:formatCode>_-* #,##0_-;\-* #,##0_-;_-* "-"??_-;_-@_-</c:formatCode>
                <c:ptCount val="25"/>
                <c:pt idx="2">
                  <c:v>2689.1092667652256</c:v>
                </c:pt>
                <c:pt idx="5">
                  <c:v>2721.8455281918436</c:v>
                </c:pt>
                <c:pt idx="8">
                  <c:v>2724.5874158683819</c:v>
                </c:pt>
                <c:pt idx="11">
                  <c:v>2743.0718163008219</c:v>
                </c:pt>
                <c:pt idx="14">
                  <c:v>2810.4150295299628</c:v>
                </c:pt>
                <c:pt idx="17">
                  <c:v>2942.8681065372953</c:v>
                </c:pt>
                <c:pt idx="20">
                  <c:v>3004.0402732913622</c:v>
                </c:pt>
                <c:pt idx="23">
                  <c:v>2996.1741801225121</c:v>
                </c:pt>
              </c:numCache>
            </c:numRef>
          </c:val>
        </c:ser>
        <c:dLbls>
          <c:showLegendKey val="0"/>
          <c:showVal val="0"/>
          <c:showCatName val="0"/>
          <c:showSerName val="0"/>
          <c:showPercent val="0"/>
          <c:showBubbleSize val="0"/>
        </c:dLbls>
        <c:gapWidth val="20"/>
        <c:overlap val="100"/>
        <c:axId val="503252744"/>
        <c:axId val="509196816"/>
      </c:barChart>
      <c:catAx>
        <c:axId val="503252744"/>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2700000" spcFirstLastPara="1" vertOverflow="ellipsis" wrap="square" anchor="ctr" anchorCtr="1"/>
          <a:lstStyle/>
          <a:p>
            <a:pPr>
              <a:defRPr sz="1100" b="0" i="0" u="none" strike="noStrike" kern="1200" baseline="0">
                <a:solidFill>
                  <a:schemeClr val="tx1"/>
                </a:solidFill>
                <a:latin typeface="+mn-lt"/>
                <a:ea typeface="+mn-ea"/>
                <a:cs typeface="+mn-cs"/>
              </a:defRPr>
            </a:pPr>
            <a:endParaRPr lang="en-US"/>
          </a:p>
        </c:txPr>
        <c:crossAx val="509196816"/>
        <c:crosses val="autoZero"/>
        <c:auto val="1"/>
        <c:lblAlgn val="ctr"/>
        <c:lblOffset val="100"/>
        <c:noMultiLvlLbl val="0"/>
      </c:catAx>
      <c:valAx>
        <c:axId val="509196816"/>
        <c:scaling>
          <c:orientation val="minMax"/>
        </c:scaling>
        <c:delete val="0"/>
        <c:axPos val="l"/>
        <c:title>
          <c:tx>
            <c:strRef>
              <c:f>'Figure 2.27'!$D$18</c:f>
              <c:strCache>
                <c:ptCount val="1"/>
                <c:pt idx="0">
                  <c:v>Forecast availability (million cubic metres per year)</c:v>
                </c:pt>
              </c:strCache>
            </c:strRef>
          </c:tx>
          <c:layout>
            <c:manualLayout>
              <c:xMode val="edge"/>
              <c:yMode val="edge"/>
              <c:x val="8.2035715200493679E-3"/>
              <c:y val="0.15760875182838135"/>
            </c:manualLayout>
          </c:layout>
          <c:overlay val="0"/>
          <c:spPr>
            <a:noFill/>
            <a:ln>
              <a:noFill/>
            </a:ln>
            <a:effectLst/>
          </c:spPr>
          <c:txPr>
            <a:bodyPr rot="-540000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en-US"/>
            </a:p>
          </c:txPr>
        </c:title>
        <c:numFmt formatCode="#,##0.0"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en-US"/>
          </a:p>
        </c:txPr>
        <c:crossAx val="503252744"/>
        <c:crosses val="autoZero"/>
        <c:crossBetween val="midCat"/>
        <c:dispUnits>
          <c:builtInUnit val="thousands"/>
        </c:dispUnits>
      </c:valAx>
      <c:spPr>
        <a:noFill/>
        <a:ln>
          <a:noFill/>
        </a:ln>
        <a:effectLst/>
      </c:spPr>
    </c:plotArea>
    <c:legend>
      <c:legendPos val="r"/>
      <c:layout>
        <c:manualLayout>
          <c:xMode val="edge"/>
          <c:yMode val="edge"/>
          <c:x val="0.75686906153929556"/>
          <c:y val="0.28577673855074037"/>
          <c:w val="0.23667625497310252"/>
          <c:h val="0.36571072326783349"/>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solidFill>
      <a:round/>
    </a:ln>
    <a:effectLst>
      <a:softEdge rad="0"/>
    </a:effectLst>
  </c:spPr>
  <c:txPr>
    <a:bodyPr/>
    <a:lstStyle/>
    <a:p>
      <a:pPr>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7933333333333332E-2"/>
          <c:y val="8.0576562500000004E-2"/>
          <c:w val="0.89236793650793655"/>
          <c:h val="0.84781701388888886"/>
        </c:manualLayout>
      </c:layout>
      <c:barChart>
        <c:barDir val="col"/>
        <c:grouping val="stacked"/>
        <c:varyColors val="0"/>
        <c:ser>
          <c:idx val="0"/>
          <c:order val="0"/>
          <c:tx>
            <c:strRef>
              <c:f>'Figure 2.29'!$M$6</c:f>
              <c:strCache>
                <c:ptCount val="1"/>
                <c:pt idx="0">
                  <c:v>Western Australia</c:v>
                </c:pt>
              </c:strCache>
            </c:strRef>
          </c:tx>
          <c:spPr>
            <a:solidFill>
              <a:schemeClr val="accent2">
                <a:lumMod val="50000"/>
              </a:schemeClr>
            </a:solidFill>
            <a:ln>
              <a:noFill/>
            </a:ln>
            <a:effectLst/>
          </c:spPr>
          <c:invertIfNegative val="0"/>
          <c:cat>
            <c:strRef>
              <c:f>'Figure 2.29'!$L$7:$L$15</c:f>
              <c:strCache>
                <c:ptCount val="9"/>
                <c:pt idx="0">
                  <c:v> 2015–19</c:v>
                </c:pt>
                <c:pt idx="1">
                  <c:v> 2020–24</c:v>
                </c:pt>
                <c:pt idx="2">
                  <c:v> 2025–29</c:v>
                </c:pt>
                <c:pt idx="3">
                  <c:v> 2030–34</c:v>
                </c:pt>
                <c:pt idx="4">
                  <c:v> 2035–39</c:v>
                </c:pt>
                <c:pt idx="5">
                  <c:v> 2040–44</c:v>
                </c:pt>
                <c:pt idx="6">
                  <c:v> 2045–49</c:v>
                </c:pt>
                <c:pt idx="7">
                  <c:v> 2050–54</c:v>
                </c:pt>
                <c:pt idx="8">
                  <c:v> 2055–59</c:v>
                </c:pt>
              </c:strCache>
            </c:strRef>
          </c:cat>
          <c:val>
            <c:numRef>
              <c:f>'Figure 2.29'!$M$7:$M$15</c:f>
              <c:numCache>
                <c:formatCode>_-* #,##0_-;\-* #,##0_-;_-* "-"??_-;_-@_-</c:formatCode>
                <c:ptCount val="9"/>
                <c:pt idx="0">
                  <c:v>3852.3439886959773</c:v>
                </c:pt>
                <c:pt idx="1">
                  <c:v>3308.0042450196697</c:v>
                </c:pt>
                <c:pt idx="2">
                  <c:v>3192.6054503646264</c:v>
                </c:pt>
                <c:pt idx="3">
                  <c:v>2556.9685716005151</c:v>
                </c:pt>
                <c:pt idx="4">
                  <c:v>2788.9187427935922</c:v>
                </c:pt>
                <c:pt idx="5">
                  <c:v>2542.7752667766149</c:v>
                </c:pt>
                <c:pt idx="6">
                  <c:v>2673.795710472732</c:v>
                </c:pt>
                <c:pt idx="7">
                  <c:v>2616.7279133385646</c:v>
                </c:pt>
                <c:pt idx="8">
                  <c:v>1960.3281322659925</c:v>
                </c:pt>
              </c:numCache>
            </c:numRef>
          </c:val>
        </c:ser>
        <c:ser>
          <c:idx val="3"/>
          <c:order val="1"/>
          <c:tx>
            <c:strRef>
              <c:f>'Figure 2.29'!$N$6</c:f>
              <c:strCache>
                <c:ptCount val="1"/>
                <c:pt idx="0">
                  <c:v>Green Triangle</c:v>
                </c:pt>
              </c:strCache>
            </c:strRef>
          </c:tx>
          <c:spPr>
            <a:solidFill>
              <a:schemeClr val="accent6">
                <a:lumMod val="75000"/>
              </a:schemeClr>
            </a:solidFill>
            <a:ln>
              <a:noFill/>
            </a:ln>
            <a:effectLst/>
          </c:spPr>
          <c:invertIfNegative val="0"/>
          <c:cat>
            <c:strRef>
              <c:f>'Figure 2.29'!$L$7:$L$15</c:f>
              <c:strCache>
                <c:ptCount val="9"/>
                <c:pt idx="0">
                  <c:v> 2015–19</c:v>
                </c:pt>
                <c:pt idx="1">
                  <c:v> 2020–24</c:v>
                </c:pt>
                <c:pt idx="2">
                  <c:v> 2025–29</c:v>
                </c:pt>
                <c:pt idx="3">
                  <c:v> 2030–34</c:v>
                </c:pt>
                <c:pt idx="4">
                  <c:v> 2035–39</c:v>
                </c:pt>
                <c:pt idx="5">
                  <c:v> 2040–44</c:v>
                </c:pt>
                <c:pt idx="6">
                  <c:v> 2045–49</c:v>
                </c:pt>
                <c:pt idx="7">
                  <c:v> 2050–54</c:v>
                </c:pt>
                <c:pt idx="8">
                  <c:v> 2055–59</c:v>
                </c:pt>
              </c:strCache>
            </c:strRef>
          </c:cat>
          <c:val>
            <c:numRef>
              <c:f>'Figure 2.29'!$N$7:$N$15</c:f>
              <c:numCache>
                <c:formatCode>_-* #,##0_-;\-* #,##0_-;_-* "-"??_-;_-@_-</c:formatCode>
                <c:ptCount val="9"/>
                <c:pt idx="0">
                  <c:v>3465.5096022952798</c:v>
                </c:pt>
                <c:pt idx="1">
                  <c:v>2103.8499220089602</c:v>
                </c:pt>
                <c:pt idx="2">
                  <c:v>1841.5082366016104</c:v>
                </c:pt>
                <c:pt idx="3">
                  <c:v>1923.2054454065601</c:v>
                </c:pt>
                <c:pt idx="4">
                  <c:v>1681.0999855432904</c:v>
                </c:pt>
                <c:pt idx="5">
                  <c:v>2133.7779402546398</c:v>
                </c:pt>
                <c:pt idx="6">
                  <c:v>1728.55171835136</c:v>
                </c:pt>
                <c:pt idx="7">
                  <c:v>2158.1628923930502</c:v>
                </c:pt>
                <c:pt idx="8">
                  <c:v>1757.4494081767202</c:v>
                </c:pt>
              </c:numCache>
            </c:numRef>
          </c:val>
        </c:ser>
        <c:ser>
          <c:idx val="1"/>
          <c:order val="2"/>
          <c:tx>
            <c:strRef>
              <c:f>'Figure 2.29'!$O$6</c:f>
              <c:strCache>
                <c:ptCount val="1"/>
                <c:pt idx="0">
                  <c:v>Tasmania</c:v>
                </c:pt>
              </c:strCache>
            </c:strRef>
          </c:tx>
          <c:spPr>
            <a:solidFill>
              <a:schemeClr val="accent5"/>
            </a:solidFill>
            <a:ln>
              <a:noFill/>
            </a:ln>
            <a:effectLst/>
          </c:spPr>
          <c:invertIfNegative val="0"/>
          <c:cat>
            <c:strRef>
              <c:f>'Figure 2.29'!$L$7:$L$15</c:f>
              <c:strCache>
                <c:ptCount val="9"/>
                <c:pt idx="0">
                  <c:v> 2015–19</c:v>
                </c:pt>
                <c:pt idx="1">
                  <c:v> 2020–24</c:v>
                </c:pt>
                <c:pt idx="2">
                  <c:v> 2025–29</c:v>
                </c:pt>
                <c:pt idx="3">
                  <c:v> 2030–34</c:v>
                </c:pt>
                <c:pt idx="4">
                  <c:v> 2035–39</c:v>
                </c:pt>
                <c:pt idx="5">
                  <c:v> 2040–44</c:v>
                </c:pt>
                <c:pt idx="6">
                  <c:v> 2045–49</c:v>
                </c:pt>
                <c:pt idx="7">
                  <c:v> 2050–54</c:v>
                </c:pt>
                <c:pt idx="8">
                  <c:v> 2055–59</c:v>
                </c:pt>
              </c:strCache>
            </c:strRef>
          </c:cat>
          <c:val>
            <c:numRef>
              <c:f>'Figure 2.29'!$O$7:$O$15</c:f>
              <c:numCache>
                <c:formatCode>_-* #,##0_-;\-* #,##0_-;_-* "-"??_-;_-@_-</c:formatCode>
                <c:ptCount val="9"/>
                <c:pt idx="0">
                  <c:v>2668.0948867086704</c:v>
                </c:pt>
                <c:pt idx="1">
                  <c:v>3105.9356035975561</c:v>
                </c:pt>
                <c:pt idx="2">
                  <c:v>4357.0190694480898</c:v>
                </c:pt>
                <c:pt idx="3">
                  <c:v>2335.3142933668437</c:v>
                </c:pt>
                <c:pt idx="4">
                  <c:v>2808.0962891475156</c:v>
                </c:pt>
                <c:pt idx="5">
                  <c:v>4286.9970464676298</c:v>
                </c:pt>
                <c:pt idx="6">
                  <c:v>2002.3207359839851</c:v>
                </c:pt>
                <c:pt idx="7">
                  <c:v>2260.5613972756796</c:v>
                </c:pt>
                <c:pt idx="8">
                  <c:v>2647.8638730030921</c:v>
                </c:pt>
              </c:numCache>
            </c:numRef>
          </c:val>
        </c:ser>
        <c:ser>
          <c:idx val="2"/>
          <c:order val="3"/>
          <c:tx>
            <c:strRef>
              <c:f>'Figure 2.29'!$P$6</c:f>
              <c:strCache>
                <c:ptCount val="1"/>
                <c:pt idx="0">
                  <c:v>North Coast</c:v>
                </c:pt>
              </c:strCache>
            </c:strRef>
          </c:tx>
          <c:spPr>
            <a:solidFill>
              <a:schemeClr val="accent2"/>
            </a:solidFill>
            <a:ln>
              <a:noFill/>
            </a:ln>
            <a:effectLst/>
          </c:spPr>
          <c:invertIfNegative val="0"/>
          <c:cat>
            <c:strRef>
              <c:f>'Figure 2.29'!$L$7:$L$15</c:f>
              <c:strCache>
                <c:ptCount val="9"/>
                <c:pt idx="0">
                  <c:v> 2015–19</c:v>
                </c:pt>
                <c:pt idx="1">
                  <c:v> 2020–24</c:v>
                </c:pt>
                <c:pt idx="2">
                  <c:v> 2025–29</c:v>
                </c:pt>
                <c:pt idx="3">
                  <c:v> 2030–34</c:v>
                </c:pt>
                <c:pt idx="4">
                  <c:v> 2035–39</c:v>
                </c:pt>
                <c:pt idx="5">
                  <c:v> 2040–44</c:v>
                </c:pt>
                <c:pt idx="6">
                  <c:v> 2045–49</c:v>
                </c:pt>
                <c:pt idx="7">
                  <c:v> 2050–54</c:v>
                </c:pt>
                <c:pt idx="8">
                  <c:v> 2055–59</c:v>
                </c:pt>
              </c:strCache>
            </c:strRef>
          </c:cat>
          <c:val>
            <c:numRef>
              <c:f>'Figure 2.29'!$P$7:$P$15</c:f>
              <c:numCache>
                <c:formatCode>_-* #,##0_-;\-* #,##0_-;_-* "-"??_-;_-@_-</c:formatCode>
                <c:ptCount val="9"/>
                <c:pt idx="0">
                  <c:v>519.85981449891563</c:v>
                </c:pt>
                <c:pt idx="1">
                  <c:v>481.23324208352756</c:v>
                </c:pt>
                <c:pt idx="2">
                  <c:v>239.88028043509297</c:v>
                </c:pt>
                <c:pt idx="3">
                  <c:v>638.62407114136522</c:v>
                </c:pt>
                <c:pt idx="4">
                  <c:v>107.60560234482925</c:v>
                </c:pt>
                <c:pt idx="5">
                  <c:v>596.4552924028593</c:v>
                </c:pt>
                <c:pt idx="6">
                  <c:v>190.75629526901287</c:v>
                </c:pt>
                <c:pt idx="7">
                  <c:v>213.25714124430655</c:v>
                </c:pt>
                <c:pt idx="8">
                  <c:v>490.3718459183255</c:v>
                </c:pt>
              </c:numCache>
            </c:numRef>
          </c:val>
        </c:ser>
        <c:ser>
          <c:idx val="4"/>
          <c:order val="4"/>
          <c:tx>
            <c:strRef>
              <c:f>'Figure 2.29'!$Q$6</c:f>
              <c:strCache>
                <c:ptCount val="1"/>
                <c:pt idx="0">
                  <c:v>Others</c:v>
                </c:pt>
              </c:strCache>
            </c:strRef>
          </c:tx>
          <c:spPr>
            <a:solidFill>
              <a:schemeClr val="bg1">
                <a:lumMod val="85000"/>
              </a:schemeClr>
            </a:solidFill>
            <a:ln>
              <a:noFill/>
            </a:ln>
            <a:effectLst/>
          </c:spPr>
          <c:invertIfNegative val="0"/>
          <c:cat>
            <c:strRef>
              <c:f>'Figure 2.29'!$L$7:$L$15</c:f>
              <c:strCache>
                <c:ptCount val="9"/>
                <c:pt idx="0">
                  <c:v> 2015–19</c:v>
                </c:pt>
                <c:pt idx="1">
                  <c:v> 2020–24</c:v>
                </c:pt>
                <c:pt idx="2">
                  <c:v> 2025–29</c:v>
                </c:pt>
                <c:pt idx="3">
                  <c:v> 2030–34</c:v>
                </c:pt>
                <c:pt idx="4">
                  <c:v> 2035–39</c:v>
                </c:pt>
                <c:pt idx="5">
                  <c:v> 2040–44</c:v>
                </c:pt>
                <c:pt idx="6">
                  <c:v> 2045–49</c:v>
                </c:pt>
                <c:pt idx="7">
                  <c:v> 2050–54</c:v>
                </c:pt>
                <c:pt idx="8">
                  <c:v> 2055–59</c:v>
                </c:pt>
              </c:strCache>
            </c:strRef>
          </c:cat>
          <c:val>
            <c:numRef>
              <c:f>'Figure 2.29'!$Q$7:$Q$15</c:f>
              <c:numCache>
                <c:formatCode>_-* #,##0_-;\-* #,##0_-;_-* "-"??_-;_-@_-</c:formatCode>
                <c:ptCount val="9"/>
                <c:pt idx="0">
                  <c:v>1960.4632097252979</c:v>
                </c:pt>
                <c:pt idx="1">
                  <c:v>1326.4950594623533</c:v>
                </c:pt>
                <c:pt idx="2">
                  <c:v>1793.1665503622407</c:v>
                </c:pt>
                <c:pt idx="3">
                  <c:v>1828.392457078422</c:v>
                </c:pt>
                <c:pt idx="4">
                  <c:v>1488.8178567790537</c:v>
                </c:pt>
                <c:pt idx="5">
                  <c:v>1801.0119941438461</c:v>
                </c:pt>
                <c:pt idx="6">
                  <c:v>1119.9930017360966</c:v>
                </c:pt>
                <c:pt idx="7">
                  <c:v>1630.9380161055487</c:v>
                </c:pt>
                <c:pt idx="8">
                  <c:v>1272.7664994560482</c:v>
                </c:pt>
              </c:numCache>
            </c:numRef>
          </c:val>
        </c:ser>
        <c:dLbls>
          <c:showLegendKey val="0"/>
          <c:showVal val="0"/>
          <c:showCatName val="0"/>
          <c:showSerName val="0"/>
          <c:showPercent val="0"/>
          <c:showBubbleSize val="0"/>
        </c:dLbls>
        <c:gapWidth val="150"/>
        <c:overlap val="100"/>
        <c:axId val="509195640"/>
        <c:axId val="509194464"/>
      </c:barChart>
      <c:catAx>
        <c:axId val="509195640"/>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crossAx val="509194464"/>
        <c:crosses val="autoZero"/>
        <c:auto val="1"/>
        <c:lblAlgn val="ctr"/>
        <c:lblOffset val="100"/>
        <c:noMultiLvlLbl val="0"/>
      </c:catAx>
      <c:valAx>
        <c:axId val="509194464"/>
        <c:scaling>
          <c:orientation val="minMax"/>
        </c:scaling>
        <c:delete val="0"/>
        <c:axPos val="l"/>
        <c:majorGridlines>
          <c:spPr>
            <a:ln w="9525" cap="flat" cmpd="sng" algn="ctr">
              <a:solidFill>
                <a:schemeClr val="bg1"/>
              </a:solidFill>
              <a:round/>
            </a:ln>
            <a:effectLst/>
          </c:spPr>
        </c:majorGridlines>
        <c:title>
          <c:tx>
            <c:rich>
              <a:bodyPr rot="-540000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200" b="0" i="0" u="none" strike="noStrike" kern="1200" baseline="0">
                    <a:solidFill>
                      <a:schemeClr val="tx1"/>
                    </a:solidFill>
                    <a:latin typeface="+mn-lt"/>
                    <a:ea typeface="+mn-ea"/>
                    <a:cs typeface="+mn-cs"/>
                  </a:defRPr>
                </a:pPr>
                <a:r>
                  <a:rPr lang="en-US" sz="1200" b="0" i="0" baseline="0">
                    <a:solidFill>
                      <a:schemeClr val="tx1"/>
                    </a:solidFill>
                    <a:effectLst/>
                  </a:rPr>
                  <a:t>Volume (million cubic metres per year)</a:t>
                </a:r>
                <a:endParaRPr lang="en-AU" sz="1200" baseline="0">
                  <a:solidFill>
                    <a:schemeClr val="tx1"/>
                  </a:solidFill>
                  <a:effectLst/>
                </a:endParaRPr>
              </a:p>
            </c:rich>
          </c:tx>
          <c:layout>
            <c:manualLayout>
              <c:xMode val="edge"/>
              <c:yMode val="edge"/>
              <c:x val="6.576001919156178E-3"/>
              <c:y val="0.25137088173575745"/>
            </c:manualLayout>
          </c:layout>
          <c:overlay val="0"/>
          <c:spPr>
            <a:noFill/>
            <a:ln>
              <a:noFill/>
            </a:ln>
            <a:effectLst/>
          </c:spPr>
          <c:txPr>
            <a:bodyPr rot="-540000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200" b="0" i="0" u="none" strike="noStrike" kern="1200" baseline="0">
                  <a:solidFill>
                    <a:schemeClr val="tx1"/>
                  </a:solidFill>
                  <a:latin typeface="+mn-lt"/>
                  <a:ea typeface="+mn-ea"/>
                  <a:cs typeface="+mn-cs"/>
                </a:defRPr>
              </a:pPr>
              <a:endParaRPr lang="en-US"/>
            </a:p>
          </c:txPr>
        </c:title>
        <c:numFmt formatCode="0"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crossAx val="509195640"/>
        <c:crosses val="autoZero"/>
        <c:crossBetween val="between"/>
        <c:dispUnits>
          <c:builtInUnit val="thousands"/>
        </c:dispUnits>
      </c:valAx>
      <c:spPr>
        <a:noFill/>
        <a:ln>
          <a:noFill/>
        </a:ln>
        <a:effectLst/>
      </c:spPr>
    </c:plotArea>
    <c:legend>
      <c:legendPos val="t"/>
      <c:layout>
        <c:manualLayout>
          <c:xMode val="edge"/>
          <c:yMode val="edge"/>
          <c:x val="0.221428125"/>
          <c:y val="0.10142361111111112"/>
          <c:w val="0.5924320863822562"/>
          <c:h val="5.2403611557557489E-2"/>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legend>
    <c:plotVisOnly val="1"/>
    <c:dispBlanksAs val="zero"/>
    <c:showDLblsOverMax val="0"/>
  </c:chart>
  <c:spPr>
    <a:solidFill>
      <a:schemeClr val="bg1"/>
    </a:solidFill>
    <a:ln w="9525" cap="flat" cmpd="sng" algn="ctr">
      <a:solidFill>
        <a:sysClr val="windowText" lastClr="000000"/>
      </a:solidFill>
      <a:round/>
    </a:ln>
    <a:effectLst/>
  </c:spPr>
  <c:txPr>
    <a:bodyPr/>
    <a:lstStyle/>
    <a:p>
      <a:pPr>
        <a:defRPr sz="1400"/>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6.5917460317460319E-2"/>
          <c:y val="8.0576562500000004E-2"/>
          <c:w val="0.89438380952380947"/>
          <c:h val="0.84781701388888886"/>
        </c:manualLayout>
      </c:layout>
      <c:barChart>
        <c:barDir val="col"/>
        <c:grouping val="stacked"/>
        <c:varyColors val="0"/>
        <c:ser>
          <c:idx val="0"/>
          <c:order val="0"/>
          <c:tx>
            <c:strRef>
              <c:f>'Figure 2.30'!$M$6</c:f>
              <c:strCache>
                <c:ptCount val="1"/>
                <c:pt idx="0">
                  <c:v>Tasmania</c:v>
                </c:pt>
              </c:strCache>
            </c:strRef>
          </c:tx>
          <c:spPr>
            <a:solidFill>
              <a:srgbClr val="4F81BD"/>
            </a:solidFill>
            <a:ln>
              <a:noFill/>
            </a:ln>
            <a:effectLst/>
          </c:spPr>
          <c:invertIfNegative val="0"/>
          <c:cat>
            <c:strRef>
              <c:f>'Figure 2.30'!$L$7:$L$15</c:f>
              <c:strCache>
                <c:ptCount val="9"/>
                <c:pt idx="0">
                  <c:v> 2015–19</c:v>
                </c:pt>
                <c:pt idx="1">
                  <c:v> 2020–24</c:v>
                </c:pt>
                <c:pt idx="2">
                  <c:v> 2025–29</c:v>
                </c:pt>
                <c:pt idx="3">
                  <c:v> 2030–34</c:v>
                </c:pt>
                <c:pt idx="4">
                  <c:v> 2035–39</c:v>
                </c:pt>
                <c:pt idx="5">
                  <c:v> 2040–44</c:v>
                </c:pt>
                <c:pt idx="6">
                  <c:v> 2045–49</c:v>
                </c:pt>
                <c:pt idx="7">
                  <c:v> 2050–54</c:v>
                </c:pt>
                <c:pt idx="8">
                  <c:v> 2055–59</c:v>
                </c:pt>
              </c:strCache>
            </c:strRef>
          </c:cat>
          <c:val>
            <c:numRef>
              <c:f>'Figure 2.30'!$M$7:$M$15</c:f>
              <c:numCache>
                <c:formatCode>_-* #,##0_-;\-* #,##0_-;_-* "-"??_-;_-@_-</c:formatCode>
                <c:ptCount val="9"/>
                <c:pt idx="0">
                  <c:v>111</c:v>
                </c:pt>
                <c:pt idx="1">
                  <c:v>117</c:v>
                </c:pt>
                <c:pt idx="2">
                  <c:v>370</c:v>
                </c:pt>
                <c:pt idx="3">
                  <c:v>449</c:v>
                </c:pt>
                <c:pt idx="4">
                  <c:v>429</c:v>
                </c:pt>
                <c:pt idx="5">
                  <c:v>513</c:v>
                </c:pt>
                <c:pt idx="6">
                  <c:v>480</c:v>
                </c:pt>
                <c:pt idx="7">
                  <c:v>480</c:v>
                </c:pt>
                <c:pt idx="8">
                  <c:v>474</c:v>
                </c:pt>
              </c:numCache>
            </c:numRef>
          </c:val>
        </c:ser>
        <c:ser>
          <c:idx val="1"/>
          <c:order val="1"/>
          <c:tx>
            <c:strRef>
              <c:f>'Figure 2.30'!$N$6</c:f>
              <c:strCache>
                <c:ptCount val="1"/>
                <c:pt idx="0">
                  <c:v>North Coast</c:v>
                </c:pt>
              </c:strCache>
            </c:strRef>
          </c:tx>
          <c:spPr>
            <a:solidFill>
              <a:srgbClr val="F79646">
                <a:lumMod val="75000"/>
              </a:srgbClr>
            </a:solidFill>
            <a:ln w="25400">
              <a:noFill/>
            </a:ln>
            <a:effectLst/>
          </c:spPr>
          <c:invertIfNegative val="0"/>
          <c:cat>
            <c:strRef>
              <c:f>'Figure 2.30'!$L$7:$L$15</c:f>
              <c:strCache>
                <c:ptCount val="9"/>
                <c:pt idx="0">
                  <c:v> 2015–19</c:v>
                </c:pt>
                <c:pt idx="1">
                  <c:v> 2020–24</c:v>
                </c:pt>
                <c:pt idx="2">
                  <c:v> 2025–29</c:v>
                </c:pt>
                <c:pt idx="3">
                  <c:v> 2030–34</c:v>
                </c:pt>
                <c:pt idx="4">
                  <c:v> 2035–39</c:v>
                </c:pt>
                <c:pt idx="5">
                  <c:v> 2040–44</c:v>
                </c:pt>
                <c:pt idx="6">
                  <c:v> 2045–49</c:v>
                </c:pt>
                <c:pt idx="7">
                  <c:v> 2050–54</c:v>
                </c:pt>
                <c:pt idx="8">
                  <c:v> 2055–59</c:v>
                </c:pt>
              </c:strCache>
            </c:strRef>
          </c:cat>
          <c:val>
            <c:numRef>
              <c:f>'Figure 2.30'!$N$7:$N$15</c:f>
              <c:numCache>
                <c:formatCode>_-* #,##0_-;\-* #,##0_-;_-* "-"??_-;_-@_-</c:formatCode>
                <c:ptCount val="9"/>
                <c:pt idx="0">
                  <c:v>57.773007480595993</c:v>
                </c:pt>
                <c:pt idx="1">
                  <c:v>53.088798420872322</c:v>
                </c:pt>
                <c:pt idx="2">
                  <c:v>88.087960040491041</c:v>
                </c:pt>
                <c:pt idx="3">
                  <c:v>77.909611564960088</c:v>
                </c:pt>
                <c:pt idx="4">
                  <c:v>78.685872726582133</c:v>
                </c:pt>
                <c:pt idx="5">
                  <c:v>100.15149504152859</c:v>
                </c:pt>
                <c:pt idx="6">
                  <c:v>72.815753128308387</c:v>
                </c:pt>
                <c:pt idx="7">
                  <c:v>103.37610872251048</c:v>
                </c:pt>
                <c:pt idx="8">
                  <c:v>148.50575589556854</c:v>
                </c:pt>
              </c:numCache>
            </c:numRef>
          </c:val>
        </c:ser>
        <c:ser>
          <c:idx val="2"/>
          <c:order val="2"/>
          <c:tx>
            <c:strRef>
              <c:f>'Figure 2.30'!$O$6</c:f>
              <c:strCache>
                <c:ptCount val="1"/>
                <c:pt idx="0">
                  <c:v>South East Queensland</c:v>
                </c:pt>
              </c:strCache>
            </c:strRef>
          </c:tx>
          <c:spPr>
            <a:solidFill>
              <a:srgbClr val="FFC000"/>
            </a:solidFill>
            <a:ln w="25400">
              <a:noFill/>
            </a:ln>
            <a:effectLst/>
          </c:spPr>
          <c:invertIfNegative val="0"/>
          <c:cat>
            <c:strRef>
              <c:f>'Figure 2.30'!$L$7:$L$15</c:f>
              <c:strCache>
                <c:ptCount val="9"/>
                <c:pt idx="0">
                  <c:v> 2015–19</c:v>
                </c:pt>
                <c:pt idx="1">
                  <c:v> 2020–24</c:v>
                </c:pt>
                <c:pt idx="2">
                  <c:v> 2025–29</c:v>
                </c:pt>
                <c:pt idx="3">
                  <c:v> 2030–34</c:v>
                </c:pt>
                <c:pt idx="4">
                  <c:v> 2035–39</c:v>
                </c:pt>
                <c:pt idx="5">
                  <c:v> 2040–44</c:v>
                </c:pt>
                <c:pt idx="6">
                  <c:v> 2045–49</c:v>
                </c:pt>
                <c:pt idx="7">
                  <c:v> 2050–54</c:v>
                </c:pt>
                <c:pt idx="8">
                  <c:v> 2055–59</c:v>
                </c:pt>
              </c:strCache>
            </c:strRef>
          </c:cat>
          <c:val>
            <c:numRef>
              <c:f>'Figure 2.30'!$O$7:$O$15</c:f>
              <c:numCache>
                <c:formatCode>_-* #,##0_-;\-* #,##0_-;_-* "-"??_-;_-@_-</c:formatCode>
                <c:ptCount val="9"/>
                <c:pt idx="0">
                  <c:v>19.361056612799999</c:v>
                </c:pt>
                <c:pt idx="1">
                  <c:v>14.580597900000001</c:v>
                </c:pt>
                <c:pt idx="2">
                  <c:v>90.935211445440004</c:v>
                </c:pt>
                <c:pt idx="3">
                  <c:v>90.830359012800002</c:v>
                </c:pt>
                <c:pt idx="4">
                  <c:v>95.021747465440015</c:v>
                </c:pt>
                <c:pt idx="5">
                  <c:v>92.017035012799994</c:v>
                </c:pt>
                <c:pt idx="6">
                  <c:v>88.270141816000006</c:v>
                </c:pt>
                <c:pt idx="7">
                  <c:v>88.032399869440013</c:v>
                </c:pt>
                <c:pt idx="8">
                  <c:v>80.057402012799997</c:v>
                </c:pt>
              </c:numCache>
            </c:numRef>
          </c:val>
        </c:ser>
        <c:ser>
          <c:idx val="3"/>
          <c:order val="3"/>
          <c:tx>
            <c:strRef>
              <c:f>'Figure 2.30'!$P$6</c:f>
              <c:strCache>
                <c:ptCount val="1"/>
                <c:pt idx="0">
                  <c:v>Northern Territory</c:v>
                </c:pt>
              </c:strCache>
            </c:strRef>
          </c:tx>
          <c:spPr>
            <a:solidFill>
              <a:srgbClr val="C00000"/>
            </a:solidFill>
            <a:ln w="25400">
              <a:noFill/>
            </a:ln>
            <a:effectLst/>
          </c:spPr>
          <c:invertIfNegative val="0"/>
          <c:cat>
            <c:strRef>
              <c:f>'Figure 2.30'!$L$7:$L$15</c:f>
              <c:strCache>
                <c:ptCount val="9"/>
                <c:pt idx="0">
                  <c:v> 2015–19</c:v>
                </c:pt>
                <c:pt idx="1">
                  <c:v> 2020–24</c:v>
                </c:pt>
                <c:pt idx="2">
                  <c:v> 2025–29</c:v>
                </c:pt>
                <c:pt idx="3">
                  <c:v> 2030–34</c:v>
                </c:pt>
                <c:pt idx="4">
                  <c:v> 2035–39</c:v>
                </c:pt>
                <c:pt idx="5">
                  <c:v> 2040–44</c:v>
                </c:pt>
                <c:pt idx="6">
                  <c:v> 2045–49</c:v>
                </c:pt>
                <c:pt idx="7">
                  <c:v> 2050–54</c:v>
                </c:pt>
                <c:pt idx="8">
                  <c:v> 2055–59</c:v>
                </c:pt>
              </c:strCache>
            </c:strRef>
          </c:cat>
          <c:val>
            <c:numRef>
              <c:f>'Figure 2.30'!$P$7:$P$15</c:f>
              <c:numCache>
                <c:formatCode>_-* #,##0_-;\-* #,##0_-;_-* "-"??_-;_-@_-</c:formatCode>
                <c:ptCount val="9"/>
                <c:pt idx="0">
                  <c:v>6</c:v>
                </c:pt>
                <c:pt idx="1">
                  <c:v>12</c:v>
                </c:pt>
                <c:pt idx="2">
                  <c:v>68</c:v>
                </c:pt>
                <c:pt idx="3">
                  <c:v>88</c:v>
                </c:pt>
                <c:pt idx="4">
                  <c:v>88</c:v>
                </c:pt>
                <c:pt idx="5">
                  <c:v>88</c:v>
                </c:pt>
                <c:pt idx="6">
                  <c:v>88</c:v>
                </c:pt>
                <c:pt idx="7">
                  <c:v>88</c:v>
                </c:pt>
                <c:pt idx="8">
                  <c:v>88</c:v>
                </c:pt>
              </c:numCache>
            </c:numRef>
          </c:val>
        </c:ser>
        <c:ser>
          <c:idx val="4"/>
          <c:order val="4"/>
          <c:tx>
            <c:strRef>
              <c:f>'Figure 2.30'!$Q$6</c:f>
              <c:strCache>
                <c:ptCount val="1"/>
                <c:pt idx="0">
                  <c:v>Others</c:v>
                </c:pt>
              </c:strCache>
            </c:strRef>
          </c:tx>
          <c:spPr>
            <a:solidFill>
              <a:sysClr val="window" lastClr="FFFFFF">
                <a:lumMod val="85000"/>
              </a:sysClr>
            </a:solidFill>
            <a:ln w="25400">
              <a:noFill/>
            </a:ln>
            <a:effectLst/>
          </c:spPr>
          <c:invertIfNegative val="0"/>
          <c:cat>
            <c:strRef>
              <c:f>'Figure 2.30'!$L$7:$L$15</c:f>
              <c:strCache>
                <c:ptCount val="9"/>
                <c:pt idx="0">
                  <c:v> 2015–19</c:v>
                </c:pt>
                <c:pt idx="1">
                  <c:v> 2020–24</c:v>
                </c:pt>
                <c:pt idx="2">
                  <c:v> 2025–29</c:v>
                </c:pt>
                <c:pt idx="3">
                  <c:v> 2030–34</c:v>
                </c:pt>
                <c:pt idx="4">
                  <c:v> 2035–39</c:v>
                </c:pt>
                <c:pt idx="5">
                  <c:v> 2040–44</c:v>
                </c:pt>
                <c:pt idx="6">
                  <c:v> 2045–49</c:v>
                </c:pt>
                <c:pt idx="7">
                  <c:v> 2050–54</c:v>
                </c:pt>
                <c:pt idx="8">
                  <c:v> 2055–59</c:v>
                </c:pt>
              </c:strCache>
            </c:strRef>
          </c:cat>
          <c:val>
            <c:numRef>
              <c:f>'Figure 2.30'!$Q$7:$Q$15</c:f>
              <c:numCache>
                <c:formatCode>_-* #,##0_-;\-* #,##0_-;_-* "-"??_-;_-@_-</c:formatCode>
                <c:ptCount val="9"/>
                <c:pt idx="0">
                  <c:v>213.78960973379935</c:v>
                </c:pt>
                <c:pt idx="1">
                  <c:v>96.828016334334905</c:v>
                </c:pt>
                <c:pt idx="2">
                  <c:v>97.579952462805636</c:v>
                </c:pt>
                <c:pt idx="3">
                  <c:v>197.83010619879303</c:v>
                </c:pt>
                <c:pt idx="4">
                  <c:v>93.941748814983271</c:v>
                </c:pt>
                <c:pt idx="5">
                  <c:v>72.518845701000032</c:v>
                </c:pt>
                <c:pt idx="6">
                  <c:v>51.139373449499999</c:v>
                </c:pt>
                <c:pt idx="7">
                  <c:v>103.78468914575001</c:v>
                </c:pt>
                <c:pt idx="8">
                  <c:v>203.92136358100004</c:v>
                </c:pt>
              </c:numCache>
            </c:numRef>
          </c:val>
        </c:ser>
        <c:dLbls>
          <c:showLegendKey val="0"/>
          <c:showVal val="0"/>
          <c:showCatName val="0"/>
          <c:showSerName val="0"/>
          <c:showPercent val="0"/>
          <c:showBubbleSize val="0"/>
        </c:dLbls>
        <c:gapWidth val="150"/>
        <c:overlap val="100"/>
        <c:axId val="509194072"/>
        <c:axId val="509194856"/>
      </c:barChart>
      <c:catAx>
        <c:axId val="509194072"/>
        <c:scaling>
          <c:orientation val="minMax"/>
        </c:scaling>
        <c:delete val="0"/>
        <c:axPos val="b"/>
        <c:numFmt formatCode="General" sourceLinked="1"/>
        <c:majorTickMark val="out"/>
        <c:minorTickMark val="none"/>
        <c:tickLblPos val="nextTo"/>
        <c:spPr>
          <a:noFill/>
          <a:ln w="9525" cap="flat" cmpd="sng" algn="ctr">
            <a:solidFill>
              <a:sysClr val="windowText" lastClr="000000"/>
            </a:solidFill>
            <a:round/>
          </a:ln>
          <a:effectLst/>
        </c:spPr>
        <c:txPr>
          <a:bodyPr rot="-6000000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crossAx val="509194856"/>
        <c:crosses val="autoZero"/>
        <c:auto val="1"/>
        <c:lblAlgn val="ctr"/>
        <c:lblOffset val="100"/>
        <c:noMultiLvlLbl val="0"/>
      </c:catAx>
      <c:valAx>
        <c:axId val="509194856"/>
        <c:scaling>
          <c:orientation val="minMax"/>
        </c:scaling>
        <c:delete val="0"/>
        <c:axPos val="l"/>
        <c:majorGridlines>
          <c:spPr>
            <a:ln w="9525" cap="flat" cmpd="sng" algn="ctr">
              <a:solidFill>
                <a:schemeClr val="bg1"/>
              </a:solidFill>
              <a:round/>
            </a:ln>
            <a:effectLst/>
          </c:spPr>
        </c:majorGridlines>
        <c:title>
          <c:tx>
            <c:rich>
              <a:bodyPr rot="-5400000" spcFirstLastPara="1" vertOverflow="ellipsis" vert="horz" wrap="square" anchor="ctr" anchorCtr="1"/>
              <a:lstStyle/>
              <a:p>
                <a:pPr>
                  <a:defRPr sz="1200" b="0" i="0" u="none" strike="noStrike" kern="1200" baseline="0">
                    <a:solidFill>
                      <a:schemeClr val="tx1"/>
                    </a:solidFill>
                    <a:latin typeface="+mn-lt"/>
                    <a:ea typeface="+mn-ea"/>
                    <a:cs typeface="+mn-cs"/>
                  </a:defRPr>
                </a:pPr>
                <a:r>
                  <a:rPr lang="en-US" sz="1200" b="0" i="0" baseline="0">
                    <a:solidFill>
                      <a:schemeClr val="tx1"/>
                    </a:solidFill>
                    <a:effectLst/>
                  </a:rPr>
                  <a:t>Volume (million cubic metres per year)</a:t>
                </a:r>
                <a:endParaRPr lang="en-AU" sz="1200" baseline="0">
                  <a:solidFill>
                    <a:schemeClr val="tx1"/>
                  </a:solidFill>
                  <a:effectLst/>
                </a:endParaRPr>
              </a:p>
            </c:rich>
          </c:tx>
          <c:layout>
            <c:manualLayout>
              <c:xMode val="edge"/>
              <c:yMode val="edge"/>
              <c:x val="1.6523609594174457E-3"/>
              <c:y val="0.25760312476994529"/>
            </c:manualLayout>
          </c:layout>
          <c:overlay val="0"/>
          <c:spPr>
            <a:noFill/>
            <a:ln>
              <a:noFill/>
            </a:ln>
            <a:effectLst/>
          </c:spPr>
          <c:txPr>
            <a:bodyPr rot="-540000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title>
        <c:numFmt formatCode="#,##0.0" sourceLinked="0"/>
        <c:majorTickMark val="out"/>
        <c:minorTickMark val="none"/>
        <c:tickLblPos val="nextTo"/>
        <c:spPr>
          <a:noFill/>
          <a:ln>
            <a:solidFill>
              <a:sysClr val="windowText" lastClr="000000"/>
            </a:solidFill>
          </a:ln>
          <a:effectLst/>
        </c:spPr>
        <c:txPr>
          <a:bodyPr rot="-6000000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crossAx val="509194072"/>
        <c:crosses val="autoZero"/>
        <c:crossBetween val="between"/>
        <c:dispUnits>
          <c:builtInUnit val="thousands"/>
        </c:dispUnits>
      </c:valAx>
      <c:spPr>
        <a:noFill/>
        <a:ln>
          <a:noFill/>
        </a:ln>
        <a:effectLst/>
      </c:spPr>
    </c:plotArea>
    <c:legend>
      <c:legendPos val="t"/>
      <c:layout>
        <c:manualLayout>
          <c:xMode val="edge"/>
          <c:yMode val="edge"/>
          <c:x val="0.221428125"/>
          <c:y val="0.10142361111111112"/>
          <c:w val="0.67151894061728501"/>
          <c:h val="5.2403611557557489E-2"/>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legend>
    <c:plotVisOnly val="1"/>
    <c:dispBlanksAs val="zero"/>
    <c:showDLblsOverMax val="0"/>
  </c:chart>
  <c:spPr>
    <a:solidFill>
      <a:schemeClr val="bg1"/>
    </a:solidFill>
    <a:ln w="9525" cap="flat" cmpd="sng" algn="ctr">
      <a:solidFill>
        <a:sysClr val="windowText" lastClr="000000"/>
      </a:solidFill>
      <a:round/>
    </a:ln>
    <a:effectLst/>
  </c:spPr>
  <c:txPr>
    <a:bodyPr/>
    <a:lstStyle/>
    <a:p>
      <a:pPr>
        <a:defRPr sz="1400"/>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7.4690390687458849E-2"/>
          <c:y val="8.0576562500000004E-2"/>
          <c:w val="0.88561090398089504"/>
          <c:h val="0.84781701388888886"/>
        </c:manualLayout>
      </c:layout>
      <c:barChart>
        <c:barDir val="col"/>
        <c:grouping val="stacked"/>
        <c:varyColors val="0"/>
        <c:ser>
          <c:idx val="0"/>
          <c:order val="0"/>
          <c:tx>
            <c:strRef>
              <c:f>'Figure 2.31'!$M$6</c:f>
              <c:strCache>
                <c:ptCount val="1"/>
                <c:pt idx="0">
                  <c:v>Green Triangle</c:v>
                </c:pt>
              </c:strCache>
            </c:strRef>
          </c:tx>
          <c:spPr>
            <a:solidFill>
              <a:srgbClr val="9BBB59">
                <a:lumMod val="75000"/>
              </a:srgbClr>
            </a:solidFill>
            <a:ln>
              <a:noFill/>
            </a:ln>
            <a:effectLst/>
          </c:spPr>
          <c:invertIfNegative val="0"/>
          <c:cat>
            <c:strRef>
              <c:f>'Figure 2.31'!$L$7:$L$15</c:f>
              <c:strCache>
                <c:ptCount val="9"/>
                <c:pt idx="0">
                  <c:v> 2015–19</c:v>
                </c:pt>
                <c:pt idx="1">
                  <c:v> 2020–24</c:v>
                </c:pt>
                <c:pt idx="2">
                  <c:v> 2025–29</c:v>
                </c:pt>
                <c:pt idx="3">
                  <c:v> 2030–34</c:v>
                </c:pt>
                <c:pt idx="4">
                  <c:v> 2035–39</c:v>
                </c:pt>
                <c:pt idx="5">
                  <c:v> 2040–44</c:v>
                </c:pt>
                <c:pt idx="6">
                  <c:v> 2045–49</c:v>
                </c:pt>
                <c:pt idx="7">
                  <c:v> 2050–54</c:v>
                </c:pt>
                <c:pt idx="8">
                  <c:v> 2055–59</c:v>
                </c:pt>
              </c:strCache>
            </c:strRef>
          </c:cat>
          <c:val>
            <c:numRef>
              <c:f>'Figure 2.31'!$M$7:$M$15</c:f>
              <c:numCache>
                <c:formatCode>_-* #,##0_-;\-* #,##0_-;_-* "-"??_-;_-@_-</c:formatCode>
                <c:ptCount val="9"/>
                <c:pt idx="0">
                  <c:v>3214.2150071535489</c:v>
                </c:pt>
                <c:pt idx="1">
                  <c:v>3323.8211334380817</c:v>
                </c:pt>
                <c:pt idx="2">
                  <c:v>3187.3937042433167</c:v>
                </c:pt>
                <c:pt idx="3">
                  <c:v>3317.5228839331598</c:v>
                </c:pt>
                <c:pt idx="4">
                  <c:v>3264.682665765868</c:v>
                </c:pt>
                <c:pt idx="5">
                  <c:v>3364.2048286889553</c:v>
                </c:pt>
                <c:pt idx="6">
                  <c:v>3444.482710177524</c:v>
                </c:pt>
                <c:pt idx="7">
                  <c:v>3307.8759594922753</c:v>
                </c:pt>
                <c:pt idx="8">
                  <c:v>3325.9024324040511</c:v>
                </c:pt>
              </c:numCache>
            </c:numRef>
          </c:val>
        </c:ser>
        <c:ser>
          <c:idx val="3"/>
          <c:order val="1"/>
          <c:tx>
            <c:strRef>
              <c:f>'Figure 2.31'!$N$6</c:f>
              <c:strCache>
                <c:ptCount val="1"/>
                <c:pt idx="0">
                  <c:v>Murray Valley</c:v>
                </c:pt>
              </c:strCache>
            </c:strRef>
          </c:tx>
          <c:spPr>
            <a:solidFill>
              <a:srgbClr val="C0504D">
                <a:lumMod val="75000"/>
              </a:srgbClr>
            </a:solidFill>
            <a:ln>
              <a:noFill/>
            </a:ln>
            <a:effectLst/>
          </c:spPr>
          <c:invertIfNegative val="0"/>
          <c:cat>
            <c:strRef>
              <c:f>'Figure 2.31'!$L$7:$L$15</c:f>
              <c:strCache>
                <c:ptCount val="9"/>
                <c:pt idx="0">
                  <c:v> 2015–19</c:v>
                </c:pt>
                <c:pt idx="1">
                  <c:v> 2020–24</c:v>
                </c:pt>
                <c:pt idx="2">
                  <c:v> 2025–29</c:v>
                </c:pt>
                <c:pt idx="3">
                  <c:v> 2030–34</c:v>
                </c:pt>
                <c:pt idx="4">
                  <c:v> 2035–39</c:v>
                </c:pt>
                <c:pt idx="5">
                  <c:v> 2040–44</c:v>
                </c:pt>
                <c:pt idx="6">
                  <c:v> 2045–49</c:v>
                </c:pt>
                <c:pt idx="7">
                  <c:v> 2050–54</c:v>
                </c:pt>
                <c:pt idx="8">
                  <c:v> 2055–59</c:v>
                </c:pt>
              </c:strCache>
            </c:strRef>
          </c:cat>
          <c:val>
            <c:numRef>
              <c:f>'Figure 2.31'!$N$7:$N$15</c:f>
              <c:numCache>
                <c:formatCode>_-* #,##0_-;\-* #,##0_-;_-* "-"??_-;_-@_-</c:formatCode>
                <c:ptCount val="9"/>
                <c:pt idx="0">
                  <c:v>2203.6512687571731</c:v>
                </c:pt>
                <c:pt idx="1">
                  <c:v>1913.5194737938389</c:v>
                </c:pt>
                <c:pt idx="2">
                  <c:v>1955.2451573773415</c:v>
                </c:pt>
                <c:pt idx="3">
                  <c:v>1888.0909124772593</c:v>
                </c:pt>
                <c:pt idx="4">
                  <c:v>3057.6738828301668</c:v>
                </c:pt>
                <c:pt idx="5">
                  <c:v>2460.7759581274331</c:v>
                </c:pt>
                <c:pt idx="6">
                  <c:v>2250.7857434050052</c:v>
                </c:pt>
                <c:pt idx="7">
                  <c:v>2277.0548725066246</c:v>
                </c:pt>
                <c:pt idx="8">
                  <c:v>2384.6143710857864</c:v>
                </c:pt>
              </c:numCache>
            </c:numRef>
          </c:val>
        </c:ser>
        <c:ser>
          <c:idx val="1"/>
          <c:order val="2"/>
          <c:tx>
            <c:strRef>
              <c:f>'Figure 2.31'!$O$6</c:f>
              <c:strCache>
                <c:ptCount val="1"/>
                <c:pt idx="0">
                  <c:v>South East Queensland</c:v>
                </c:pt>
              </c:strCache>
            </c:strRef>
          </c:tx>
          <c:spPr>
            <a:solidFill>
              <a:srgbClr val="FFC000">
                <a:lumMod val="75000"/>
              </a:srgbClr>
            </a:solidFill>
            <a:ln>
              <a:noFill/>
            </a:ln>
            <a:effectLst/>
          </c:spPr>
          <c:invertIfNegative val="0"/>
          <c:cat>
            <c:strRef>
              <c:f>'Figure 2.31'!$L$7:$L$15</c:f>
              <c:strCache>
                <c:ptCount val="9"/>
                <c:pt idx="0">
                  <c:v> 2015–19</c:v>
                </c:pt>
                <c:pt idx="1">
                  <c:v> 2020–24</c:v>
                </c:pt>
                <c:pt idx="2">
                  <c:v> 2025–29</c:v>
                </c:pt>
                <c:pt idx="3">
                  <c:v> 2030–34</c:v>
                </c:pt>
                <c:pt idx="4">
                  <c:v> 2035–39</c:v>
                </c:pt>
                <c:pt idx="5">
                  <c:v> 2040–44</c:v>
                </c:pt>
                <c:pt idx="6">
                  <c:v> 2045–49</c:v>
                </c:pt>
                <c:pt idx="7">
                  <c:v> 2050–54</c:v>
                </c:pt>
                <c:pt idx="8">
                  <c:v> 2055–59</c:v>
                </c:pt>
              </c:strCache>
            </c:strRef>
          </c:cat>
          <c:val>
            <c:numRef>
              <c:f>'Figure 2.31'!$O$7:$O$15</c:f>
              <c:numCache>
                <c:formatCode>_-* #,##0_-;\-* #,##0_-;_-* "-"??_-;_-@_-</c:formatCode>
                <c:ptCount val="9"/>
                <c:pt idx="0">
                  <c:v>1675.233459543</c:v>
                </c:pt>
                <c:pt idx="1">
                  <c:v>2119.9562741284003</c:v>
                </c:pt>
                <c:pt idx="2">
                  <c:v>2134.4780000000001</c:v>
                </c:pt>
                <c:pt idx="3">
                  <c:v>2114.2560153219997</c:v>
                </c:pt>
                <c:pt idx="4">
                  <c:v>2130.0958941346003</c:v>
                </c:pt>
                <c:pt idx="5">
                  <c:v>2124.1818826919998</c:v>
                </c:pt>
                <c:pt idx="6">
                  <c:v>2131.2334595429998</c:v>
                </c:pt>
                <c:pt idx="7">
                  <c:v>2122.9562741284003</c:v>
                </c:pt>
                <c:pt idx="8">
                  <c:v>1900.4780000000001</c:v>
                </c:pt>
              </c:numCache>
            </c:numRef>
          </c:val>
        </c:ser>
        <c:ser>
          <c:idx val="2"/>
          <c:order val="3"/>
          <c:tx>
            <c:strRef>
              <c:f>'Figure 2.31'!$P$6</c:f>
              <c:strCache>
                <c:ptCount val="1"/>
                <c:pt idx="0">
                  <c:v>Central Gippsland</c:v>
                </c:pt>
              </c:strCache>
            </c:strRef>
          </c:tx>
          <c:spPr>
            <a:solidFill>
              <a:srgbClr val="5B9BD5"/>
            </a:solidFill>
            <a:ln>
              <a:noFill/>
            </a:ln>
            <a:effectLst/>
          </c:spPr>
          <c:invertIfNegative val="0"/>
          <c:cat>
            <c:strRef>
              <c:f>'Figure 2.31'!$L$7:$L$15</c:f>
              <c:strCache>
                <c:ptCount val="9"/>
                <c:pt idx="0">
                  <c:v> 2015–19</c:v>
                </c:pt>
                <c:pt idx="1">
                  <c:v> 2020–24</c:v>
                </c:pt>
                <c:pt idx="2">
                  <c:v> 2025–29</c:v>
                </c:pt>
                <c:pt idx="3">
                  <c:v> 2030–34</c:v>
                </c:pt>
                <c:pt idx="4">
                  <c:v> 2035–39</c:v>
                </c:pt>
                <c:pt idx="5">
                  <c:v> 2040–44</c:v>
                </c:pt>
                <c:pt idx="6">
                  <c:v> 2045–49</c:v>
                </c:pt>
                <c:pt idx="7">
                  <c:v> 2050–54</c:v>
                </c:pt>
                <c:pt idx="8">
                  <c:v> 2055–59</c:v>
                </c:pt>
              </c:strCache>
            </c:strRef>
          </c:cat>
          <c:val>
            <c:numRef>
              <c:f>'Figure 2.31'!$P$7:$P$15</c:f>
              <c:numCache>
                <c:formatCode>_-* #,##0_-;\-* #,##0_-;_-* "-"??_-;_-@_-</c:formatCode>
                <c:ptCount val="9"/>
                <c:pt idx="0">
                  <c:v>813.20886716931102</c:v>
                </c:pt>
                <c:pt idx="1">
                  <c:v>748.83489632362512</c:v>
                </c:pt>
                <c:pt idx="2">
                  <c:v>791.73212823184349</c:v>
                </c:pt>
                <c:pt idx="3">
                  <c:v>808.01828849379535</c:v>
                </c:pt>
                <c:pt idx="4">
                  <c:v>1079.2306993478755</c:v>
                </c:pt>
                <c:pt idx="5">
                  <c:v>1073.8509348130005</c:v>
                </c:pt>
                <c:pt idx="6">
                  <c:v>1090.1547019449865</c:v>
                </c:pt>
                <c:pt idx="7">
                  <c:v>1098.7643426493989</c:v>
                </c:pt>
                <c:pt idx="8">
                  <c:v>1154.3207717522998</c:v>
                </c:pt>
              </c:numCache>
            </c:numRef>
          </c:val>
        </c:ser>
        <c:ser>
          <c:idx val="4"/>
          <c:order val="4"/>
          <c:tx>
            <c:strRef>
              <c:f>'Figure 2.31'!$Q$6</c:f>
              <c:strCache>
                <c:ptCount val="1"/>
                <c:pt idx="0">
                  <c:v>Others</c:v>
                </c:pt>
              </c:strCache>
            </c:strRef>
          </c:tx>
          <c:spPr>
            <a:solidFill>
              <a:sysClr val="window" lastClr="FFFFFF">
                <a:lumMod val="75000"/>
              </a:sysClr>
            </a:solidFill>
            <a:ln>
              <a:noFill/>
            </a:ln>
            <a:effectLst/>
          </c:spPr>
          <c:invertIfNegative val="0"/>
          <c:cat>
            <c:strRef>
              <c:f>'Figure 2.31'!$L$7:$L$15</c:f>
              <c:strCache>
                <c:ptCount val="9"/>
                <c:pt idx="0">
                  <c:v> 2015–19</c:v>
                </c:pt>
                <c:pt idx="1">
                  <c:v> 2020–24</c:v>
                </c:pt>
                <c:pt idx="2">
                  <c:v> 2025–29</c:v>
                </c:pt>
                <c:pt idx="3">
                  <c:v> 2030–34</c:v>
                </c:pt>
                <c:pt idx="4">
                  <c:v> 2035–39</c:v>
                </c:pt>
                <c:pt idx="5">
                  <c:v> 2040–44</c:v>
                </c:pt>
                <c:pt idx="6">
                  <c:v> 2045–49</c:v>
                </c:pt>
                <c:pt idx="7">
                  <c:v> 2050–54</c:v>
                </c:pt>
                <c:pt idx="8">
                  <c:v> 2055–59</c:v>
                </c:pt>
              </c:strCache>
            </c:strRef>
          </c:cat>
          <c:val>
            <c:numRef>
              <c:f>'Figure 2.31'!$Q$7:$Q$15</c:f>
              <c:numCache>
                <c:formatCode>_-* #,##0_-;\-* #,##0_-;_-* "-"??_-;_-@_-</c:formatCode>
                <c:ptCount val="9"/>
                <c:pt idx="0">
                  <c:v>4192.5313101962083</c:v>
                </c:pt>
                <c:pt idx="1">
                  <c:v>3555.860546858682</c:v>
                </c:pt>
                <c:pt idx="2">
                  <c:v>3661.9499938066583</c:v>
                </c:pt>
                <c:pt idx="3">
                  <c:v>4150.5164818465164</c:v>
                </c:pt>
                <c:pt idx="4">
                  <c:v>4784.5465902471806</c:v>
                </c:pt>
                <c:pt idx="5">
                  <c:v>4225.7416683073698</c:v>
                </c:pt>
                <c:pt idx="6">
                  <c:v>4574.2611225704222</c:v>
                </c:pt>
                <c:pt idx="7">
                  <c:v>4070.4080936204155</c:v>
                </c:pt>
                <c:pt idx="8">
                  <c:v>3943.6128203403659</c:v>
                </c:pt>
              </c:numCache>
            </c:numRef>
          </c:val>
        </c:ser>
        <c:dLbls>
          <c:showLegendKey val="0"/>
          <c:showVal val="0"/>
          <c:showCatName val="0"/>
          <c:showSerName val="0"/>
          <c:showPercent val="0"/>
          <c:showBubbleSize val="0"/>
        </c:dLbls>
        <c:gapWidth val="150"/>
        <c:overlap val="100"/>
        <c:axId val="509196424"/>
        <c:axId val="509198384"/>
      </c:barChart>
      <c:catAx>
        <c:axId val="509196424"/>
        <c:scaling>
          <c:orientation val="minMax"/>
        </c:scaling>
        <c:delete val="0"/>
        <c:axPos val="b"/>
        <c:numFmt formatCode="General" sourceLinked="1"/>
        <c:majorTickMark val="out"/>
        <c:minorTickMark val="none"/>
        <c:tickLblPos val="nextTo"/>
        <c:spPr>
          <a:noFill/>
          <a:ln w="9525" cap="flat" cmpd="sng" algn="ctr">
            <a:solidFill>
              <a:sysClr val="windowText" lastClr="000000"/>
            </a:solidFill>
            <a:round/>
          </a:ln>
          <a:effectLst/>
        </c:spPr>
        <c:txPr>
          <a:bodyPr rot="-6000000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crossAx val="509198384"/>
        <c:crosses val="autoZero"/>
        <c:auto val="1"/>
        <c:lblAlgn val="ctr"/>
        <c:lblOffset val="100"/>
        <c:noMultiLvlLbl val="0"/>
      </c:catAx>
      <c:valAx>
        <c:axId val="509198384"/>
        <c:scaling>
          <c:orientation val="minMax"/>
        </c:scaling>
        <c:delete val="0"/>
        <c:axPos val="l"/>
        <c:majorGridlines>
          <c:spPr>
            <a:ln w="9525" cap="flat" cmpd="sng" algn="ctr">
              <a:solidFill>
                <a:schemeClr val="bg1"/>
              </a:solidFill>
              <a:round/>
            </a:ln>
            <a:effectLst/>
          </c:spPr>
        </c:majorGridlines>
        <c:title>
          <c:tx>
            <c:rich>
              <a:bodyPr rot="-540000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200" b="0" i="0" u="none" strike="noStrike" kern="1200" baseline="0">
                    <a:solidFill>
                      <a:schemeClr val="tx1"/>
                    </a:solidFill>
                    <a:latin typeface="+mn-lt"/>
                    <a:ea typeface="+mn-ea"/>
                    <a:cs typeface="+mn-cs"/>
                  </a:defRPr>
                </a:pPr>
                <a:r>
                  <a:rPr lang="en-US" sz="1200" b="0" i="0" baseline="0">
                    <a:solidFill>
                      <a:schemeClr val="tx1"/>
                    </a:solidFill>
                    <a:effectLst/>
                  </a:rPr>
                  <a:t>Volume (million cubic metres per year)</a:t>
                </a:r>
                <a:endParaRPr lang="en-AU" sz="1200" baseline="0">
                  <a:solidFill>
                    <a:schemeClr val="tx1"/>
                  </a:solidFill>
                  <a:effectLst/>
                </a:endParaRPr>
              </a:p>
            </c:rich>
          </c:tx>
          <c:layout>
            <c:manualLayout>
              <c:xMode val="edge"/>
              <c:yMode val="edge"/>
              <c:x val="7.5169974629283867E-3"/>
              <c:y val="0.2406754959898004"/>
            </c:manualLayout>
          </c:layout>
          <c:overlay val="0"/>
          <c:spPr>
            <a:noFill/>
            <a:ln>
              <a:noFill/>
            </a:ln>
            <a:effectLst/>
          </c:spPr>
          <c:txPr>
            <a:bodyPr rot="-540000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200" b="0" i="0" u="none" strike="noStrike" kern="1200" baseline="0">
                  <a:solidFill>
                    <a:schemeClr val="tx1"/>
                  </a:solidFill>
                  <a:latin typeface="+mn-lt"/>
                  <a:ea typeface="+mn-ea"/>
                  <a:cs typeface="+mn-cs"/>
                </a:defRPr>
              </a:pPr>
              <a:endParaRPr lang="en-US"/>
            </a:p>
          </c:txPr>
        </c:title>
        <c:numFmt formatCode="0" sourceLinked="0"/>
        <c:majorTickMark val="out"/>
        <c:minorTickMark val="none"/>
        <c:tickLblPos val="nextTo"/>
        <c:spPr>
          <a:noFill/>
          <a:ln>
            <a:solidFill>
              <a:sysClr val="windowText" lastClr="000000"/>
            </a:solidFill>
          </a:ln>
          <a:effectLst/>
        </c:spPr>
        <c:txPr>
          <a:bodyPr rot="-6000000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crossAx val="509196424"/>
        <c:crosses val="autoZero"/>
        <c:crossBetween val="between"/>
        <c:dispUnits>
          <c:builtInUnit val="thousands"/>
        </c:dispUnits>
      </c:valAx>
      <c:spPr>
        <a:noFill/>
        <a:ln>
          <a:solidFill>
            <a:sysClr val="window" lastClr="FFFFFF"/>
          </a:solidFill>
        </a:ln>
        <a:effectLst/>
      </c:spPr>
    </c:plotArea>
    <c:legend>
      <c:legendPos val="t"/>
      <c:layout>
        <c:manualLayout>
          <c:xMode val="edge"/>
          <c:yMode val="edge"/>
          <c:x val="0.14915266803534796"/>
          <c:y val="7.6602109108961064E-2"/>
          <c:w val="0.71332450282549376"/>
          <c:h val="5.2403611557557489E-2"/>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legend>
    <c:plotVisOnly val="1"/>
    <c:dispBlanksAs val="zero"/>
    <c:showDLblsOverMax val="0"/>
  </c:chart>
  <c:spPr>
    <a:solidFill>
      <a:schemeClr val="bg1"/>
    </a:solidFill>
    <a:ln w="9525" cap="flat" cmpd="sng" algn="ctr">
      <a:solidFill>
        <a:sysClr val="windowText" lastClr="000000"/>
      </a:solidFill>
      <a:round/>
    </a:ln>
    <a:effectLst/>
  </c:spPr>
  <c:txPr>
    <a:bodyPr/>
    <a:lstStyle/>
    <a:p>
      <a:pPr>
        <a:defRPr sz="1400"/>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'Figure 2.10'!$M$7</c:f>
              <c:strCache>
                <c:ptCount val="1"/>
                <c:pt idx="0">
                  <c:v>Sustainable level</c:v>
                </c:pt>
              </c:strCache>
            </c:strRef>
          </c:tx>
          <c:spPr>
            <a:solidFill>
              <a:schemeClr val="accent5"/>
            </a:solidFill>
            <a:ln>
              <a:noFill/>
            </a:ln>
            <a:effectLst/>
          </c:spPr>
          <c:invertIfNegative val="0"/>
          <c:cat>
            <c:strRef>
              <c:f>'Figure 2.10'!$N$6:$R$6</c:f>
              <c:strCache>
                <c:ptCount val="5"/>
                <c:pt idx="0">
                  <c:v>1992–93 to 1995–96
SOFR 1998</c:v>
                </c:pt>
                <c:pt idx="1">
                  <c:v>1996–97 to 2000–01
SOFR 2003</c:v>
                </c:pt>
                <c:pt idx="2">
                  <c:v>2001–02 to 2005–06
SOFR 2008</c:v>
                </c:pt>
                <c:pt idx="3">
                  <c:v>2006–07 to 2010–11
SOFR 2013</c:v>
                </c:pt>
                <c:pt idx="4">
                  <c:v>2011–12 to 2015–16
SOFR 2018</c:v>
                </c:pt>
              </c:strCache>
            </c:strRef>
          </c:cat>
          <c:val>
            <c:numRef>
              <c:f>'Figure 2.10'!$N$7:$R$7</c:f>
              <c:numCache>
                <c:formatCode>_-* #,##0_-;\-* #,##0_-;_-* "-"??_-;_-@_-</c:formatCode>
                <c:ptCount val="5"/>
                <c:pt idx="0">
                  <c:v>300</c:v>
                </c:pt>
                <c:pt idx="1">
                  <c:v>360</c:v>
                </c:pt>
                <c:pt idx="2">
                  <c:v>350</c:v>
                </c:pt>
                <c:pt idx="3">
                  <c:v>320</c:v>
                </c:pt>
                <c:pt idx="4">
                  <c:v>210.2</c:v>
                </c:pt>
              </c:numCache>
            </c:numRef>
          </c:val>
        </c:ser>
        <c:ser>
          <c:idx val="1"/>
          <c:order val="1"/>
          <c:tx>
            <c:strRef>
              <c:f>'Figure 2.10'!$M$8</c:f>
              <c:strCache>
                <c:ptCount val="1"/>
                <c:pt idx="0">
                  <c:v>Actual level</c:v>
                </c:pt>
              </c:strCache>
            </c:strRef>
          </c:tx>
          <c:spPr>
            <a:solidFill>
              <a:srgbClr val="A93F3F"/>
            </a:solidFill>
            <a:ln>
              <a:noFill/>
            </a:ln>
            <a:effectLst/>
          </c:spPr>
          <c:invertIfNegative val="0"/>
          <c:cat>
            <c:strRef>
              <c:f>'Figure 2.10'!$N$6:$R$6</c:f>
              <c:strCache>
                <c:ptCount val="5"/>
                <c:pt idx="0">
                  <c:v>1992–93 to 1995–96
SOFR 1998</c:v>
                </c:pt>
                <c:pt idx="1">
                  <c:v>1996–97 to 2000–01
SOFR 2003</c:v>
                </c:pt>
                <c:pt idx="2">
                  <c:v>2001–02 to 2005–06
SOFR 2008</c:v>
                </c:pt>
                <c:pt idx="3">
                  <c:v>2006–07 to 2010–11
SOFR 2013</c:v>
                </c:pt>
                <c:pt idx="4">
                  <c:v>2011–12 to 2015–16
SOFR 2018</c:v>
                </c:pt>
              </c:strCache>
            </c:strRef>
          </c:cat>
          <c:val>
            <c:numRef>
              <c:f>'Figure 2.10'!$N$8:$R$8</c:f>
              <c:numCache>
                <c:formatCode>_-* #,##0_-;\-* #,##0_-;_-* "-"??_-;_-@_-</c:formatCode>
                <c:ptCount val="5"/>
                <c:pt idx="0">
                  <c:v>271.5</c:v>
                </c:pt>
                <c:pt idx="1">
                  <c:v>275.2</c:v>
                </c:pt>
                <c:pt idx="2">
                  <c:v>334.2</c:v>
                </c:pt>
                <c:pt idx="3">
                  <c:v>252.8</c:v>
                </c:pt>
                <c:pt idx="4">
                  <c:v>121.2086</c:v>
                </c:pt>
              </c:numCache>
            </c:numRef>
          </c:val>
        </c:ser>
        <c:dLbls>
          <c:showLegendKey val="0"/>
          <c:showVal val="0"/>
          <c:showCatName val="0"/>
          <c:showSerName val="0"/>
          <c:showPercent val="0"/>
          <c:showBubbleSize val="0"/>
        </c:dLbls>
        <c:gapWidth val="100"/>
        <c:axId val="848967688"/>
        <c:axId val="848957888"/>
      </c:barChart>
      <c:catAx>
        <c:axId val="848967688"/>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crossAx val="848957888"/>
        <c:crosses val="autoZero"/>
        <c:auto val="1"/>
        <c:lblAlgn val="ctr"/>
        <c:lblOffset val="100"/>
        <c:noMultiLvlLbl val="0"/>
      </c:catAx>
      <c:valAx>
        <c:axId val="848957888"/>
        <c:scaling>
          <c:orientation val="minMax"/>
        </c:scaling>
        <c:delete val="0"/>
        <c:axPos val="l"/>
        <c:majorGridlines>
          <c:spPr>
            <a:ln w="9525" cap="flat" cmpd="sng" algn="ctr">
              <a:noFill/>
              <a:round/>
            </a:ln>
            <a:effectLst/>
          </c:spPr>
        </c:majorGridlines>
        <c:title>
          <c:tx>
            <c:strRef>
              <c:f>'Figure 2.10'!$C$8</c:f>
              <c:strCache>
                <c:ptCount val="1"/>
                <c:pt idx="0">
                  <c:v>Sawlog harvest ('000 cubic metres per year)</c:v>
                </c:pt>
              </c:strCache>
            </c:strRef>
          </c:tx>
          <c:overlay val="0"/>
          <c:spPr>
            <a:noFill/>
            <a:ln>
              <a:noFill/>
            </a:ln>
            <a:effectLst/>
          </c:spPr>
          <c:txPr>
            <a:bodyPr rot="-5400000" spcFirstLastPara="1" vertOverflow="ellipsis" vert="horz" wrap="square" anchor="ctr" anchorCtr="1"/>
            <a:lstStyle/>
            <a:p>
              <a:pPr>
                <a:defRPr sz="1050" b="0" i="0" u="none" strike="noStrike" kern="1200" baseline="0">
                  <a:solidFill>
                    <a:schemeClr val="tx1"/>
                  </a:solidFill>
                  <a:latin typeface="+mn-lt"/>
                  <a:ea typeface="+mn-ea"/>
                  <a:cs typeface="+mn-cs"/>
                </a:defRPr>
              </a:pPr>
              <a:endParaRPr lang="en-US"/>
            </a:p>
          </c:txPr>
        </c:title>
        <c:numFmt formatCode="#,##0"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crossAx val="848967688"/>
        <c:crosses val="autoZero"/>
        <c:crossBetween val="between"/>
      </c:valAx>
      <c:spPr>
        <a:noFill/>
        <a:ln>
          <a:noFill/>
        </a:ln>
        <a:effectLst/>
      </c:spPr>
    </c:plotArea>
    <c:legend>
      <c:legendPos val="tr"/>
      <c:layout>
        <c:manualLayout>
          <c:xMode val="edge"/>
          <c:yMode val="edge"/>
          <c:x val="0.81093979190551657"/>
          <c:y val="0.12181403962678325"/>
          <c:w val="0.14891234594179931"/>
          <c:h val="0.14190809704401222"/>
        </c:manualLayout>
      </c:layout>
      <c:overlay val="1"/>
      <c:spPr>
        <a:noFill/>
        <a:ln>
          <a:noFill/>
        </a:ln>
        <a:effectLst/>
      </c:spPr>
      <c:txPr>
        <a:bodyPr rot="0" spcFirstLastPara="1" vertOverflow="ellipsis" vert="horz" wrap="square" anchor="ctr" anchorCtr="1"/>
        <a:lstStyle/>
        <a:p>
          <a:pPr>
            <a:defRPr sz="1050" b="0"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solidFill>
      <a:round/>
    </a:ln>
    <a:effectLst/>
  </c:spPr>
  <c:txPr>
    <a:bodyPr/>
    <a:lstStyle/>
    <a:p>
      <a:pPr>
        <a:defRPr>
          <a:solidFill>
            <a:schemeClr val="tx1"/>
          </a:solidFill>
        </a:defRPr>
      </a:pPr>
      <a:endParaRPr lang="en-US"/>
    </a:p>
  </c:tx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6.4156825396825407E-2"/>
          <c:y val="8.0576562500000004E-2"/>
          <c:w val="0.89614452380952392"/>
          <c:h val="0.84781701388888886"/>
        </c:manualLayout>
      </c:layout>
      <c:barChart>
        <c:barDir val="col"/>
        <c:grouping val="stacked"/>
        <c:varyColors val="0"/>
        <c:ser>
          <c:idx val="0"/>
          <c:order val="0"/>
          <c:tx>
            <c:strRef>
              <c:f>'Figure 2.32'!$M$7</c:f>
              <c:strCache>
                <c:ptCount val="1"/>
                <c:pt idx="0">
                  <c:v>Green Triangle</c:v>
                </c:pt>
              </c:strCache>
            </c:strRef>
          </c:tx>
          <c:spPr>
            <a:solidFill>
              <a:srgbClr val="9BBB59">
                <a:lumMod val="75000"/>
              </a:srgbClr>
            </a:solidFill>
            <a:ln>
              <a:noFill/>
            </a:ln>
            <a:effectLst/>
          </c:spPr>
          <c:invertIfNegative val="0"/>
          <c:cat>
            <c:strRef>
              <c:f>'Figure 2.32'!$L$8:$L$16</c:f>
              <c:strCache>
                <c:ptCount val="9"/>
                <c:pt idx="0">
                  <c:v> 2015–19</c:v>
                </c:pt>
                <c:pt idx="1">
                  <c:v> 2020–24</c:v>
                </c:pt>
                <c:pt idx="2">
                  <c:v> 2025–29</c:v>
                </c:pt>
                <c:pt idx="3">
                  <c:v> 2030–34</c:v>
                </c:pt>
                <c:pt idx="4">
                  <c:v> 2035–39</c:v>
                </c:pt>
                <c:pt idx="5">
                  <c:v> 2040–44</c:v>
                </c:pt>
                <c:pt idx="6">
                  <c:v> 2045–49</c:v>
                </c:pt>
                <c:pt idx="7">
                  <c:v> 2050–54</c:v>
                </c:pt>
                <c:pt idx="8">
                  <c:v> 2055–59</c:v>
                </c:pt>
              </c:strCache>
            </c:strRef>
          </c:cat>
          <c:val>
            <c:numRef>
              <c:f>'Figure 2.32'!$M$8:$M$16</c:f>
              <c:numCache>
                <c:formatCode>_-* #,##0_-;\-* #,##0_-;_-* "-"??_-;_-@_-</c:formatCode>
                <c:ptCount val="9"/>
                <c:pt idx="0">
                  <c:v>1210.7607244815395</c:v>
                </c:pt>
                <c:pt idx="1">
                  <c:v>1318.2566609862515</c:v>
                </c:pt>
                <c:pt idx="2">
                  <c:v>1032.5250976118616</c:v>
                </c:pt>
                <c:pt idx="3">
                  <c:v>1175.329086748427</c:v>
                </c:pt>
                <c:pt idx="4">
                  <c:v>1106.5061488150236</c:v>
                </c:pt>
                <c:pt idx="5">
                  <c:v>1051.6642294954877</c:v>
                </c:pt>
                <c:pt idx="6">
                  <c:v>1143.341571922366</c:v>
                </c:pt>
                <c:pt idx="7">
                  <c:v>984.64410674400381</c:v>
                </c:pt>
                <c:pt idx="8">
                  <c:v>1157.736826696912</c:v>
                </c:pt>
              </c:numCache>
            </c:numRef>
          </c:val>
        </c:ser>
        <c:ser>
          <c:idx val="3"/>
          <c:order val="1"/>
          <c:tx>
            <c:strRef>
              <c:f>'Figure 2.32'!$N$7</c:f>
              <c:strCache>
                <c:ptCount val="1"/>
                <c:pt idx="0">
                  <c:v>Murray Valley</c:v>
                </c:pt>
              </c:strCache>
            </c:strRef>
          </c:tx>
          <c:spPr>
            <a:solidFill>
              <a:srgbClr val="C0504D">
                <a:lumMod val="75000"/>
              </a:srgbClr>
            </a:solidFill>
            <a:ln>
              <a:noFill/>
            </a:ln>
            <a:effectLst/>
          </c:spPr>
          <c:invertIfNegative val="0"/>
          <c:cat>
            <c:strRef>
              <c:f>'Figure 2.32'!$L$8:$L$16</c:f>
              <c:strCache>
                <c:ptCount val="9"/>
                <c:pt idx="0">
                  <c:v> 2015–19</c:v>
                </c:pt>
                <c:pt idx="1">
                  <c:v> 2020–24</c:v>
                </c:pt>
                <c:pt idx="2">
                  <c:v> 2025–29</c:v>
                </c:pt>
                <c:pt idx="3">
                  <c:v> 2030–34</c:v>
                </c:pt>
                <c:pt idx="4">
                  <c:v> 2035–39</c:v>
                </c:pt>
                <c:pt idx="5">
                  <c:v> 2040–44</c:v>
                </c:pt>
                <c:pt idx="6">
                  <c:v> 2045–49</c:v>
                </c:pt>
                <c:pt idx="7">
                  <c:v> 2050–54</c:v>
                </c:pt>
                <c:pt idx="8">
                  <c:v> 2055–59</c:v>
                </c:pt>
              </c:strCache>
            </c:strRef>
          </c:cat>
          <c:val>
            <c:numRef>
              <c:f>'Figure 2.32'!$N$8:$N$16</c:f>
              <c:numCache>
                <c:formatCode>_-* #,##0_-;\-* #,##0_-;_-* "-"??_-;_-@_-</c:formatCode>
                <c:ptCount val="9"/>
                <c:pt idx="0">
                  <c:v>1055.9351906160641</c:v>
                </c:pt>
                <c:pt idx="1">
                  <c:v>1133.3679408394053</c:v>
                </c:pt>
                <c:pt idx="2">
                  <c:v>1090.8838605051164</c:v>
                </c:pt>
                <c:pt idx="3">
                  <c:v>964.60098243963932</c:v>
                </c:pt>
                <c:pt idx="4">
                  <c:v>1205.5175197384328</c:v>
                </c:pt>
                <c:pt idx="5">
                  <c:v>1035.4733338596573</c:v>
                </c:pt>
                <c:pt idx="6">
                  <c:v>997.57942889704907</c:v>
                </c:pt>
                <c:pt idx="7">
                  <c:v>1187.2070195262017</c:v>
                </c:pt>
                <c:pt idx="8">
                  <c:v>1159.3804728772445</c:v>
                </c:pt>
              </c:numCache>
            </c:numRef>
          </c:val>
        </c:ser>
        <c:ser>
          <c:idx val="1"/>
          <c:order val="2"/>
          <c:tx>
            <c:strRef>
              <c:f>'Figure 2.32'!$O$7</c:f>
              <c:strCache>
                <c:ptCount val="1"/>
                <c:pt idx="0">
                  <c:v>Tasmania</c:v>
                </c:pt>
              </c:strCache>
            </c:strRef>
          </c:tx>
          <c:spPr>
            <a:solidFill>
              <a:srgbClr val="4F81BD"/>
            </a:solidFill>
            <a:ln>
              <a:noFill/>
            </a:ln>
            <a:effectLst/>
          </c:spPr>
          <c:invertIfNegative val="0"/>
          <c:cat>
            <c:strRef>
              <c:f>'Figure 2.32'!$L$8:$L$16</c:f>
              <c:strCache>
                <c:ptCount val="9"/>
                <c:pt idx="0">
                  <c:v> 2015–19</c:v>
                </c:pt>
                <c:pt idx="1">
                  <c:v> 2020–24</c:v>
                </c:pt>
                <c:pt idx="2">
                  <c:v> 2025–29</c:v>
                </c:pt>
                <c:pt idx="3">
                  <c:v> 2030–34</c:v>
                </c:pt>
                <c:pt idx="4">
                  <c:v> 2035–39</c:v>
                </c:pt>
                <c:pt idx="5">
                  <c:v> 2040–44</c:v>
                </c:pt>
                <c:pt idx="6">
                  <c:v> 2045–49</c:v>
                </c:pt>
                <c:pt idx="7">
                  <c:v> 2050–54</c:v>
                </c:pt>
                <c:pt idx="8">
                  <c:v> 2055–59</c:v>
                </c:pt>
              </c:strCache>
            </c:strRef>
          </c:cat>
          <c:val>
            <c:numRef>
              <c:f>'Figure 2.32'!$O$8:$O$16</c:f>
              <c:numCache>
                <c:formatCode>_-* #,##0_-;\-* #,##0_-;_-* "-"??_-;_-@_-</c:formatCode>
                <c:ptCount val="9"/>
                <c:pt idx="0">
                  <c:v>693.54839396080433</c:v>
                </c:pt>
                <c:pt idx="1">
                  <c:v>647.08041688076059</c:v>
                </c:pt>
                <c:pt idx="2">
                  <c:v>589.95029956906058</c:v>
                </c:pt>
                <c:pt idx="3">
                  <c:v>596.64576584601673</c:v>
                </c:pt>
                <c:pt idx="4">
                  <c:v>640.42340700544889</c:v>
                </c:pt>
                <c:pt idx="5">
                  <c:v>572.07983703351897</c:v>
                </c:pt>
                <c:pt idx="6">
                  <c:v>648.82163240990087</c:v>
                </c:pt>
                <c:pt idx="7">
                  <c:v>613.88904160762831</c:v>
                </c:pt>
                <c:pt idx="8">
                  <c:v>545.83562463009571</c:v>
                </c:pt>
              </c:numCache>
            </c:numRef>
          </c:val>
        </c:ser>
        <c:ser>
          <c:idx val="2"/>
          <c:order val="3"/>
          <c:tx>
            <c:strRef>
              <c:f>'Figure 2.32'!$P$7</c:f>
              <c:strCache>
                <c:ptCount val="1"/>
                <c:pt idx="0">
                  <c:v>Central Tablelands</c:v>
                </c:pt>
              </c:strCache>
            </c:strRef>
          </c:tx>
          <c:spPr>
            <a:solidFill>
              <a:srgbClr val="FFC000">
                <a:lumMod val="75000"/>
              </a:srgbClr>
            </a:solidFill>
            <a:ln>
              <a:noFill/>
            </a:ln>
            <a:effectLst/>
          </c:spPr>
          <c:invertIfNegative val="0"/>
          <c:cat>
            <c:strRef>
              <c:f>'Figure 2.32'!$L$8:$L$16</c:f>
              <c:strCache>
                <c:ptCount val="9"/>
                <c:pt idx="0">
                  <c:v> 2015–19</c:v>
                </c:pt>
                <c:pt idx="1">
                  <c:v> 2020–24</c:v>
                </c:pt>
                <c:pt idx="2">
                  <c:v> 2025–29</c:v>
                </c:pt>
                <c:pt idx="3">
                  <c:v> 2030–34</c:v>
                </c:pt>
                <c:pt idx="4">
                  <c:v> 2035–39</c:v>
                </c:pt>
                <c:pt idx="5">
                  <c:v> 2040–44</c:v>
                </c:pt>
                <c:pt idx="6">
                  <c:v> 2045–49</c:v>
                </c:pt>
                <c:pt idx="7">
                  <c:v> 2050–54</c:v>
                </c:pt>
                <c:pt idx="8">
                  <c:v> 2055–59</c:v>
                </c:pt>
              </c:strCache>
            </c:strRef>
          </c:cat>
          <c:val>
            <c:numRef>
              <c:f>'Figure 2.32'!$P$8:$P$16</c:f>
              <c:numCache>
                <c:formatCode>_-* #,##0_-;\-* #,##0_-;_-* "-"??_-;_-@_-</c:formatCode>
                <c:ptCount val="9"/>
                <c:pt idx="0">
                  <c:v>479.36657986440002</c:v>
                </c:pt>
                <c:pt idx="1">
                  <c:v>442.20490677060002</c:v>
                </c:pt>
                <c:pt idx="2">
                  <c:v>468.88194214079999</c:v>
                </c:pt>
                <c:pt idx="3">
                  <c:v>433.05136600699996</c:v>
                </c:pt>
                <c:pt idx="4">
                  <c:v>426.85099379739995</c:v>
                </c:pt>
                <c:pt idx="5">
                  <c:v>414.62012867940001</c:v>
                </c:pt>
                <c:pt idx="6">
                  <c:v>412.36657986</c:v>
                </c:pt>
                <c:pt idx="7">
                  <c:v>438.2049067698</c:v>
                </c:pt>
                <c:pt idx="8">
                  <c:v>433.6560662988</c:v>
                </c:pt>
              </c:numCache>
            </c:numRef>
          </c:val>
        </c:ser>
        <c:ser>
          <c:idx val="4"/>
          <c:order val="4"/>
          <c:tx>
            <c:strRef>
              <c:f>'Figure 2.32'!$Q$7</c:f>
              <c:strCache>
                <c:ptCount val="1"/>
                <c:pt idx="0">
                  <c:v>Others</c:v>
                </c:pt>
              </c:strCache>
            </c:strRef>
          </c:tx>
          <c:spPr>
            <a:solidFill>
              <a:sysClr val="window" lastClr="FFFFFF">
                <a:lumMod val="75000"/>
              </a:sysClr>
            </a:solidFill>
            <a:ln>
              <a:noFill/>
            </a:ln>
            <a:effectLst/>
          </c:spPr>
          <c:invertIfNegative val="0"/>
          <c:cat>
            <c:strRef>
              <c:f>'Figure 2.32'!$L$8:$L$16</c:f>
              <c:strCache>
                <c:ptCount val="9"/>
                <c:pt idx="0">
                  <c:v> 2015–19</c:v>
                </c:pt>
                <c:pt idx="1">
                  <c:v> 2020–24</c:v>
                </c:pt>
                <c:pt idx="2">
                  <c:v> 2025–29</c:v>
                </c:pt>
                <c:pt idx="3">
                  <c:v> 2030–34</c:v>
                </c:pt>
                <c:pt idx="4">
                  <c:v> 2035–39</c:v>
                </c:pt>
                <c:pt idx="5">
                  <c:v> 2040–44</c:v>
                </c:pt>
                <c:pt idx="6">
                  <c:v> 2045–49</c:v>
                </c:pt>
                <c:pt idx="7">
                  <c:v> 2050–54</c:v>
                </c:pt>
                <c:pt idx="8">
                  <c:v> 2055–59</c:v>
                </c:pt>
              </c:strCache>
            </c:strRef>
          </c:cat>
          <c:val>
            <c:numRef>
              <c:f>'Figure 2.32'!$Q$8:$Q$16</c:f>
              <c:numCache>
                <c:formatCode>_-* #,##0_-;\-* #,##0_-;_-* "-"??_-;_-@_-</c:formatCode>
                <c:ptCount val="9"/>
                <c:pt idx="0">
                  <c:v>1286.0604936789323</c:v>
                </c:pt>
                <c:pt idx="1">
                  <c:v>1218.105676031194</c:v>
                </c:pt>
                <c:pt idx="2">
                  <c:v>1033.2176225481999</c:v>
                </c:pt>
                <c:pt idx="3">
                  <c:v>1058.2522073689343</c:v>
                </c:pt>
                <c:pt idx="4">
                  <c:v>1160.4316040953495</c:v>
                </c:pt>
                <c:pt idx="5">
                  <c:v>1150.0419537814682</c:v>
                </c:pt>
                <c:pt idx="6">
                  <c:v>1318.1155188545517</c:v>
                </c:pt>
                <c:pt idx="7">
                  <c:v>1338.8867951446068</c:v>
                </c:pt>
                <c:pt idx="8">
                  <c:v>1212.7992390170443</c:v>
                </c:pt>
              </c:numCache>
            </c:numRef>
          </c:val>
        </c:ser>
        <c:dLbls>
          <c:showLegendKey val="0"/>
          <c:showVal val="0"/>
          <c:showCatName val="0"/>
          <c:showSerName val="0"/>
          <c:showPercent val="0"/>
          <c:showBubbleSize val="0"/>
        </c:dLbls>
        <c:gapWidth val="150"/>
        <c:overlap val="100"/>
        <c:axId val="846265960"/>
        <c:axId val="846268312"/>
      </c:barChart>
      <c:catAx>
        <c:axId val="846265960"/>
        <c:scaling>
          <c:orientation val="minMax"/>
        </c:scaling>
        <c:delete val="0"/>
        <c:axPos val="b"/>
        <c:numFmt formatCode="General" sourceLinked="1"/>
        <c:majorTickMark val="out"/>
        <c:minorTickMark val="none"/>
        <c:tickLblPos val="nextTo"/>
        <c:spPr>
          <a:noFill/>
          <a:ln w="9525" cap="flat" cmpd="sng" algn="ctr">
            <a:solidFill>
              <a:sysClr val="windowText" lastClr="000000"/>
            </a:solidFill>
            <a:round/>
          </a:ln>
          <a:effectLst/>
        </c:spPr>
        <c:txPr>
          <a:bodyPr rot="-6000000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crossAx val="846268312"/>
        <c:crosses val="autoZero"/>
        <c:auto val="1"/>
        <c:lblAlgn val="ctr"/>
        <c:lblOffset val="100"/>
        <c:noMultiLvlLbl val="0"/>
      </c:catAx>
      <c:valAx>
        <c:axId val="846268312"/>
        <c:scaling>
          <c:orientation val="minMax"/>
          <c:max val="6000"/>
        </c:scaling>
        <c:delete val="0"/>
        <c:axPos val="l"/>
        <c:majorGridlines>
          <c:spPr>
            <a:ln w="9525" cap="flat" cmpd="sng" algn="ctr">
              <a:solidFill>
                <a:schemeClr val="bg1"/>
              </a:solidFill>
              <a:round/>
            </a:ln>
            <a:effectLst/>
          </c:spPr>
        </c:majorGridlines>
        <c:title>
          <c:tx>
            <c:rich>
              <a:bodyPr rot="-540000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200" b="0" i="0" u="none" strike="noStrike" kern="1200" baseline="0">
                    <a:solidFill>
                      <a:schemeClr val="tx1"/>
                    </a:solidFill>
                    <a:latin typeface="+mn-lt"/>
                    <a:ea typeface="+mn-ea"/>
                    <a:cs typeface="+mn-cs"/>
                  </a:defRPr>
                </a:pPr>
                <a:r>
                  <a:rPr lang="en-US" sz="1200" b="0" i="0" baseline="0">
                    <a:solidFill>
                      <a:schemeClr val="tx1"/>
                    </a:solidFill>
                    <a:effectLst/>
                  </a:rPr>
                  <a:t>Volume (million cubic metres per year)</a:t>
                </a:r>
                <a:endParaRPr lang="en-AU" sz="1200" baseline="0">
                  <a:solidFill>
                    <a:schemeClr val="tx1"/>
                  </a:solidFill>
                  <a:effectLst/>
                </a:endParaRPr>
              </a:p>
            </c:rich>
          </c:tx>
          <c:layout>
            <c:manualLayout>
              <c:xMode val="edge"/>
              <c:yMode val="edge"/>
              <c:x val="4.3492543311143246E-3"/>
              <c:y val="0.24620511530911859"/>
            </c:manualLayout>
          </c:layout>
          <c:overlay val="0"/>
          <c:spPr>
            <a:noFill/>
            <a:ln>
              <a:noFill/>
            </a:ln>
            <a:effectLst/>
          </c:spPr>
          <c:txPr>
            <a:bodyPr rot="-540000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200" b="0" i="0" u="none" strike="noStrike" kern="1200" baseline="0">
                  <a:solidFill>
                    <a:schemeClr val="tx1"/>
                  </a:solidFill>
                  <a:latin typeface="+mn-lt"/>
                  <a:ea typeface="+mn-ea"/>
                  <a:cs typeface="+mn-cs"/>
                </a:defRPr>
              </a:pPr>
              <a:endParaRPr lang="en-US"/>
            </a:p>
          </c:txPr>
        </c:title>
        <c:numFmt formatCode="#,##0" sourceLinked="0"/>
        <c:majorTickMark val="out"/>
        <c:minorTickMark val="none"/>
        <c:tickLblPos val="nextTo"/>
        <c:spPr>
          <a:noFill/>
          <a:ln>
            <a:solidFill>
              <a:sysClr val="windowText" lastClr="000000"/>
            </a:solidFill>
          </a:ln>
          <a:effectLst/>
        </c:spPr>
        <c:txPr>
          <a:bodyPr rot="-6000000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crossAx val="846265960"/>
        <c:crosses val="autoZero"/>
        <c:crossBetween val="between"/>
        <c:dispUnits>
          <c:builtInUnit val="thousands"/>
        </c:dispUnits>
      </c:valAx>
      <c:spPr>
        <a:noFill/>
        <a:ln>
          <a:noFill/>
        </a:ln>
        <a:effectLst/>
      </c:spPr>
    </c:plotArea>
    <c:legend>
      <c:legendPos val="t"/>
      <c:layout>
        <c:manualLayout>
          <c:xMode val="edge"/>
          <c:yMode val="edge"/>
          <c:x val="0.19131336335958932"/>
          <c:y val="9.1081304345843314E-2"/>
          <c:w val="0.61290340173736213"/>
          <c:h val="5.2403611557557489E-2"/>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legend>
    <c:plotVisOnly val="1"/>
    <c:dispBlanksAs val="zero"/>
    <c:showDLblsOverMax val="0"/>
  </c:chart>
  <c:spPr>
    <a:solidFill>
      <a:schemeClr val="bg1"/>
    </a:solidFill>
    <a:ln w="9525" cap="flat" cmpd="sng" algn="ctr">
      <a:solidFill>
        <a:sysClr val="windowText" lastClr="000000"/>
      </a:solidFill>
      <a:round/>
    </a:ln>
    <a:effectLst/>
  </c:spPr>
  <c:txPr>
    <a:bodyPr/>
    <a:lstStyle/>
    <a:p>
      <a:pPr>
        <a:defRPr sz="1400"/>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'Figure 2.11'!$K$6</c:f>
              <c:strCache>
                <c:ptCount val="1"/>
                <c:pt idx="0">
                  <c:v>Sustainable level</c:v>
                </c:pt>
              </c:strCache>
            </c:strRef>
          </c:tx>
          <c:spPr>
            <a:solidFill>
              <a:schemeClr val="accent5"/>
            </a:solidFill>
            <a:ln>
              <a:noFill/>
            </a:ln>
            <a:effectLst/>
          </c:spPr>
          <c:invertIfNegative val="0"/>
          <c:cat>
            <c:strRef>
              <c:f>'Figure 2.11'!$L$5:$P$5</c:f>
              <c:strCache>
                <c:ptCount val="5"/>
                <c:pt idx="0">
                  <c:v>1992–93 to 1995–96
SOFR 1998</c:v>
                </c:pt>
                <c:pt idx="1">
                  <c:v>1996–97 to 2000–01
SOFR 2003</c:v>
                </c:pt>
                <c:pt idx="2">
                  <c:v>2001–02 to 2005–06
SOFR 2008</c:v>
                </c:pt>
                <c:pt idx="3">
                  <c:v>2006–07 to 2010–11
SOFR 2013</c:v>
                </c:pt>
                <c:pt idx="4">
                  <c:v>2011–12 to 2015–16
SOFR 2018</c:v>
                </c:pt>
              </c:strCache>
            </c:strRef>
          </c:cat>
          <c:val>
            <c:numRef>
              <c:f>'Figure 2.11'!$L$6:$P$6</c:f>
              <c:numCache>
                <c:formatCode>_-* #,##0_-;\-* #,##0_-;_-* "-"??_-;_-@_-</c:formatCode>
                <c:ptCount val="5"/>
                <c:pt idx="0">
                  <c:v>945</c:v>
                </c:pt>
                <c:pt idx="1">
                  <c:v>921</c:v>
                </c:pt>
                <c:pt idx="2">
                  <c:v>633.20000000000005</c:v>
                </c:pt>
                <c:pt idx="3">
                  <c:v>490.10576000000003</c:v>
                </c:pt>
                <c:pt idx="4">
                  <c:v>449.74575999999996</c:v>
                </c:pt>
              </c:numCache>
            </c:numRef>
          </c:val>
        </c:ser>
        <c:ser>
          <c:idx val="1"/>
          <c:order val="1"/>
          <c:tx>
            <c:strRef>
              <c:f>'Figure 2.11'!$K$7</c:f>
              <c:strCache>
                <c:ptCount val="1"/>
                <c:pt idx="0">
                  <c:v>Actual level</c:v>
                </c:pt>
              </c:strCache>
            </c:strRef>
          </c:tx>
          <c:spPr>
            <a:solidFill>
              <a:srgbClr val="A93F3F"/>
            </a:solidFill>
            <a:ln>
              <a:noFill/>
            </a:ln>
            <a:effectLst/>
          </c:spPr>
          <c:invertIfNegative val="0"/>
          <c:cat>
            <c:strRef>
              <c:f>'Figure 2.11'!$L$5:$P$5</c:f>
              <c:strCache>
                <c:ptCount val="5"/>
                <c:pt idx="0">
                  <c:v>1992–93 to 1995–96
SOFR 1998</c:v>
                </c:pt>
                <c:pt idx="1">
                  <c:v>1996–97 to 2000–01
SOFR 2003</c:v>
                </c:pt>
                <c:pt idx="2">
                  <c:v>2001–02 to 2005–06
SOFR 2008</c:v>
                </c:pt>
                <c:pt idx="3">
                  <c:v>2006–07 to 2010–11
SOFR 2013</c:v>
                </c:pt>
                <c:pt idx="4">
                  <c:v>2011–12 to 2015–16
SOFR 2018</c:v>
                </c:pt>
              </c:strCache>
            </c:strRef>
          </c:cat>
          <c:val>
            <c:numRef>
              <c:f>'Figure 2.11'!$L$7:$P$7</c:f>
              <c:numCache>
                <c:formatCode>_-* #,##0_-;\-* #,##0_-;_-* "-"??_-;_-@_-</c:formatCode>
                <c:ptCount val="5"/>
                <c:pt idx="0">
                  <c:v>809</c:v>
                </c:pt>
                <c:pt idx="1">
                  <c:v>768.2</c:v>
                </c:pt>
                <c:pt idx="2">
                  <c:v>586</c:v>
                </c:pt>
                <c:pt idx="3">
                  <c:v>393.24360000000007</c:v>
                </c:pt>
                <c:pt idx="4">
                  <c:v>306.82060000000001</c:v>
                </c:pt>
              </c:numCache>
            </c:numRef>
          </c:val>
        </c:ser>
        <c:dLbls>
          <c:showLegendKey val="0"/>
          <c:showVal val="0"/>
          <c:showCatName val="0"/>
          <c:showSerName val="0"/>
          <c:showPercent val="0"/>
          <c:showBubbleSize val="0"/>
        </c:dLbls>
        <c:gapWidth val="100"/>
        <c:axId val="848958280"/>
        <c:axId val="848964552"/>
      </c:barChart>
      <c:catAx>
        <c:axId val="848958280"/>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crossAx val="848964552"/>
        <c:crosses val="autoZero"/>
        <c:auto val="1"/>
        <c:lblAlgn val="ctr"/>
        <c:lblOffset val="100"/>
        <c:noMultiLvlLbl val="0"/>
      </c:catAx>
      <c:valAx>
        <c:axId val="848964552"/>
        <c:scaling>
          <c:orientation val="minMax"/>
        </c:scaling>
        <c:delete val="0"/>
        <c:axPos val="l"/>
        <c:majorGridlines>
          <c:spPr>
            <a:ln w="9525" cap="flat" cmpd="sng" algn="ctr">
              <a:noFill/>
              <a:round/>
            </a:ln>
            <a:effectLst/>
          </c:spPr>
        </c:majorGridlines>
        <c:title>
          <c:tx>
            <c:strRef>
              <c:f>'Figure 2.11'!$C$7</c:f>
              <c:strCache>
                <c:ptCount val="1"/>
                <c:pt idx="0">
                  <c:v>Sawlog harvest ('000 cubic metres per year)</c:v>
                </c:pt>
              </c:strCache>
            </c:strRef>
          </c:tx>
          <c:layout>
            <c:manualLayout>
              <c:xMode val="edge"/>
              <c:yMode val="edge"/>
              <c:x val="8.4782434254560123E-3"/>
              <c:y val="0.12935744911643521"/>
            </c:manualLayout>
          </c:layout>
          <c:overlay val="0"/>
          <c:spPr>
            <a:noFill/>
            <a:ln>
              <a:noFill/>
            </a:ln>
            <a:effectLst/>
          </c:spPr>
          <c:txPr>
            <a:bodyPr rot="-540000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en-US"/>
            </a:p>
          </c:txPr>
        </c:title>
        <c:numFmt formatCode="#,##0"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crossAx val="848958280"/>
        <c:crosses val="autoZero"/>
        <c:crossBetween val="between"/>
      </c:valAx>
      <c:spPr>
        <a:noFill/>
        <a:ln>
          <a:noFill/>
        </a:ln>
        <a:effectLst/>
      </c:spPr>
    </c:plotArea>
    <c:legend>
      <c:legendPos val="tr"/>
      <c:layout>
        <c:manualLayout>
          <c:xMode val="edge"/>
          <c:yMode val="edge"/>
          <c:x val="0.81344753549480031"/>
          <c:y val="0.12218681427075362"/>
          <c:w val="0.15094384211828446"/>
          <c:h val="0.1423423634103044"/>
        </c:manualLayout>
      </c:layout>
      <c:overlay val="1"/>
      <c:spPr>
        <a:noFill/>
        <a:ln>
          <a:noFill/>
        </a:ln>
        <a:effectLst/>
      </c:spPr>
      <c:txPr>
        <a:bodyPr rot="0" spcFirstLastPara="1" vertOverflow="ellipsis" vert="horz" wrap="square" anchor="ctr" anchorCtr="1"/>
        <a:lstStyle/>
        <a:p>
          <a:pPr>
            <a:defRPr sz="1050" b="0"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solidFill>
      <a:round/>
    </a:ln>
    <a:effectLst/>
  </c:spPr>
  <c:txPr>
    <a:bodyPr/>
    <a:lstStyle/>
    <a:p>
      <a:pPr>
        <a:defRPr>
          <a:solidFill>
            <a:schemeClr val="tx1"/>
          </a:solidFill>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'Figure 2.12'!$L$7</c:f>
              <c:strCache>
                <c:ptCount val="1"/>
                <c:pt idx="0">
                  <c:v>Sustainable level</c:v>
                </c:pt>
              </c:strCache>
            </c:strRef>
          </c:tx>
          <c:spPr>
            <a:solidFill>
              <a:schemeClr val="accent5"/>
            </a:solidFill>
            <a:ln>
              <a:noFill/>
            </a:ln>
            <a:effectLst/>
          </c:spPr>
          <c:invertIfNegative val="0"/>
          <c:cat>
            <c:strRef>
              <c:f>'Figure 2.12'!$M$6:$Q$6</c:f>
              <c:strCache>
                <c:ptCount val="5"/>
                <c:pt idx="0">
                  <c:v>1992–93 to 1995–96
SOFR 1998</c:v>
                </c:pt>
                <c:pt idx="1">
                  <c:v>1996–97 to 2000–01
SOFR 2003</c:v>
                </c:pt>
                <c:pt idx="2">
                  <c:v>2001–02 to 2005–06
SOFR 2008</c:v>
                </c:pt>
                <c:pt idx="3">
                  <c:v>2006–07 to 2010–11
SOFR 2013</c:v>
                </c:pt>
                <c:pt idx="4">
                  <c:v>2011–12 to 2015–16
SOFR 2018</c:v>
                </c:pt>
              </c:strCache>
            </c:strRef>
          </c:cat>
          <c:val>
            <c:numRef>
              <c:f>'Figure 2.12'!$M$7:$Q$7</c:f>
              <c:numCache>
                <c:formatCode>_-* #,##0_-;\-* #,##0_-;_-* "-"??_-;_-@_-</c:formatCode>
                <c:ptCount val="5"/>
                <c:pt idx="0">
                  <c:v>758</c:v>
                </c:pt>
                <c:pt idx="1">
                  <c:v>626.4</c:v>
                </c:pt>
                <c:pt idx="2">
                  <c:v>300.2</c:v>
                </c:pt>
                <c:pt idx="3">
                  <c:v>185</c:v>
                </c:pt>
                <c:pt idx="4">
                  <c:v>188</c:v>
                </c:pt>
              </c:numCache>
            </c:numRef>
          </c:val>
        </c:ser>
        <c:ser>
          <c:idx val="1"/>
          <c:order val="1"/>
          <c:tx>
            <c:strRef>
              <c:f>'Figure 2.12'!$L$8</c:f>
              <c:strCache>
                <c:ptCount val="1"/>
                <c:pt idx="0">
                  <c:v>Actual level</c:v>
                </c:pt>
              </c:strCache>
            </c:strRef>
          </c:tx>
          <c:spPr>
            <a:solidFill>
              <a:srgbClr val="A93F3F"/>
            </a:solidFill>
            <a:ln>
              <a:noFill/>
            </a:ln>
            <a:effectLst/>
          </c:spPr>
          <c:invertIfNegative val="0"/>
          <c:cat>
            <c:strRef>
              <c:f>'Figure 2.12'!$M$6:$Q$6</c:f>
              <c:strCache>
                <c:ptCount val="5"/>
                <c:pt idx="0">
                  <c:v>1992–93 to 1995–96
SOFR 1998</c:v>
                </c:pt>
                <c:pt idx="1">
                  <c:v>1996–97 to 2000–01
SOFR 2003</c:v>
                </c:pt>
                <c:pt idx="2">
                  <c:v>2001–02 to 2005–06
SOFR 2008</c:v>
                </c:pt>
                <c:pt idx="3">
                  <c:v>2006–07 to 2010–11
SOFR 2013</c:v>
                </c:pt>
                <c:pt idx="4">
                  <c:v>2011–12 to 2015–16
SOFR 2018</c:v>
                </c:pt>
              </c:strCache>
            </c:strRef>
          </c:cat>
          <c:val>
            <c:numRef>
              <c:f>'Figure 2.12'!$M$8:$Q$8</c:f>
              <c:numCache>
                <c:formatCode>_-* #,##0_-;\-* #,##0_-;_-* "-"??_-;_-@_-</c:formatCode>
                <c:ptCount val="5"/>
                <c:pt idx="0">
                  <c:v>622.25</c:v>
                </c:pt>
                <c:pt idx="1">
                  <c:v>526.60995200000002</c:v>
                </c:pt>
                <c:pt idx="2">
                  <c:v>223.52520000000004</c:v>
                </c:pt>
                <c:pt idx="3">
                  <c:v>168.5042</c:v>
                </c:pt>
                <c:pt idx="4">
                  <c:v>138.76420000000002</c:v>
                </c:pt>
              </c:numCache>
            </c:numRef>
          </c:val>
        </c:ser>
        <c:dLbls>
          <c:showLegendKey val="0"/>
          <c:showVal val="0"/>
          <c:showCatName val="0"/>
          <c:showSerName val="0"/>
          <c:showPercent val="0"/>
          <c:showBubbleSize val="0"/>
        </c:dLbls>
        <c:gapWidth val="100"/>
        <c:axId val="848968864"/>
        <c:axId val="848961416"/>
      </c:barChart>
      <c:catAx>
        <c:axId val="848968864"/>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crossAx val="848961416"/>
        <c:crosses val="autoZero"/>
        <c:auto val="1"/>
        <c:lblAlgn val="ctr"/>
        <c:lblOffset val="100"/>
        <c:noMultiLvlLbl val="0"/>
      </c:catAx>
      <c:valAx>
        <c:axId val="848961416"/>
        <c:scaling>
          <c:orientation val="minMax"/>
        </c:scaling>
        <c:delete val="0"/>
        <c:axPos val="l"/>
        <c:majorGridlines>
          <c:spPr>
            <a:ln w="9525" cap="flat" cmpd="sng" algn="ctr">
              <a:noFill/>
              <a:round/>
            </a:ln>
            <a:effectLst/>
          </c:spPr>
        </c:majorGridlines>
        <c:title>
          <c:tx>
            <c:strRef>
              <c:f>'Figure 2.12'!$C$10</c:f>
              <c:strCache>
                <c:ptCount val="1"/>
                <c:pt idx="0">
                  <c:v>Sawlog harvest ('000 cubic metres per year)</c:v>
                </c:pt>
              </c:strCache>
            </c:strRef>
          </c:tx>
          <c:layout>
            <c:manualLayout>
              <c:xMode val="edge"/>
              <c:yMode val="edge"/>
              <c:x val="5.0184827690855135E-3"/>
              <c:y val="0.10446699837806322"/>
            </c:manualLayout>
          </c:layout>
          <c:overlay val="0"/>
          <c:spPr>
            <a:noFill/>
            <a:ln>
              <a:noFill/>
            </a:ln>
            <a:effectLst/>
          </c:spPr>
          <c:txPr>
            <a:bodyPr rot="-540000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en-US"/>
            </a:p>
          </c:txPr>
        </c:title>
        <c:numFmt formatCode="#,##0"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crossAx val="848968864"/>
        <c:crosses val="autoZero"/>
        <c:crossBetween val="between"/>
      </c:valAx>
      <c:spPr>
        <a:noFill/>
        <a:ln>
          <a:noFill/>
        </a:ln>
        <a:effectLst/>
      </c:spPr>
    </c:plotArea>
    <c:legend>
      <c:legendPos val="tr"/>
      <c:layout>
        <c:manualLayout>
          <c:xMode val="edge"/>
          <c:yMode val="edge"/>
          <c:x val="0.78082889529100352"/>
          <c:y val="0.12166555860690768"/>
          <c:w val="0.14891234594179931"/>
          <c:h val="0.14173512306628147"/>
        </c:manualLayout>
      </c:layout>
      <c:overlay val="1"/>
      <c:spPr>
        <a:noFill/>
        <a:ln>
          <a:noFill/>
        </a:ln>
        <a:effectLst/>
      </c:spPr>
      <c:txPr>
        <a:bodyPr rot="0" spcFirstLastPara="1" vertOverflow="ellipsis" vert="horz" wrap="square" anchor="ctr" anchorCtr="1"/>
        <a:lstStyle/>
        <a:p>
          <a:pPr>
            <a:defRPr sz="1050" b="0"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solidFill>
      <a:round/>
    </a:ln>
    <a:effectLst/>
  </c:spPr>
  <c:txPr>
    <a:bodyPr/>
    <a:lstStyle/>
    <a:p>
      <a:pPr>
        <a:defRPr>
          <a:solidFill>
            <a:schemeClr val="tx1"/>
          </a:solidFill>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0574476428413792E-2"/>
          <c:y val="8.8164609457524773E-2"/>
          <c:w val="0.89077338803558304"/>
          <c:h val="0.77020689027622591"/>
        </c:manualLayout>
      </c:layout>
      <c:barChart>
        <c:barDir val="col"/>
        <c:grouping val="clustered"/>
        <c:varyColors val="0"/>
        <c:ser>
          <c:idx val="0"/>
          <c:order val="0"/>
          <c:tx>
            <c:strRef>
              <c:f>'Figure 2.13'!$L$7</c:f>
              <c:strCache>
                <c:ptCount val="1"/>
                <c:pt idx="0">
                  <c:v>Sustainable level</c:v>
                </c:pt>
              </c:strCache>
            </c:strRef>
          </c:tx>
          <c:spPr>
            <a:solidFill>
              <a:schemeClr val="accent5"/>
            </a:solidFill>
            <a:ln>
              <a:noFill/>
            </a:ln>
            <a:effectLst/>
          </c:spPr>
          <c:invertIfNegative val="0"/>
          <c:cat>
            <c:strRef>
              <c:f>'Figure 2.13'!$M$6:$Q$6</c:f>
              <c:strCache>
                <c:ptCount val="5"/>
                <c:pt idx="0">
                  <c:v>1992–93 to 1995–96
SOFR 1998</c:v>
                </c:pt>
                <c:pt idx="1">
                  <c:v>1996–97 to 2000–01
SOFR 2003</c:v>
                </c:pt>
                <c:pt idx="2">
                  <c:v>2001–02 to 2005–06
SOFR 2008</c:v>
                </c:pt>
                <c:pt idx="3">
                  <c:v>2006–07 to 2010–11
SOFR 2013</c:v>
                </c:pt>
                <c:pt idx="4">
                  <c:v>2011–12 to 2015–16
SOFR 2018</c:v>
                </c:pt>
              </c:strCache>
            </c:strRef>
          </c:cat>
          <c:val>
            <c:numRef>
              <c:f>'Figure 2.13'!$M$7:$Q$7</c:f>
              <c:numCache>
                <c:formatCode>_-* #,##0_-;\-* #,##0_-;_-* "-"??_-;_-@_-</c:formatCode>
                <c:ptCount val="5"/>
                <c:pt idx="0">
                  <c:v>370</c:v>
                </c:pt>
                <c:pt idx="1">
                  <c:v>330</c:v>
                </c:pt>
                <c:pt idx="2">
                  <c:v>320</c:v>
                </c:pt>
                <c:pt idx="3">
                  <c:v>233</c:v>
                </c:pt>
                <c:pt idx="4">
                  <c:v>204.79160000000002</c:v>
                </c:pt>
              </c:numCache>
            </c:numRef>
          </c:val>
        </c:ser>
        <c:ser>
          <c:idx val="1"/>
          <c:order val="1"/>
          <c:tx>
            <c:strRef>
              <c:f>'Figure 2.13'!$L$8</c:f>
              <c:strCache>
                <c:ptCount val="1"/>
                <c:pt idx="0">
                  <c:v>Actual level</c:v>
                </c:pt>
              </c:strCache>
            </c:strRef>
          </c:tx>
          <c:spPr>
            <a:solidFill>
              <a:srgbClr val="A93F3F"/>
            </a:solidFill>
            <a:ln>
              <a:noFill/>
            </a:ln>
            <a:effectLst/>
          </c:spPr>
          <c:invertIfNegative val="0"/>
          <c:cat>
            <c:strRef>
              <c:f>'Figure 2.13'!$M$6:$Q$6</c:f>
              <c:strCache>
                <c:ptCount val="5"/>
                <c:pt idx="0">
                  <c:v>1992–93 to 1995–96
SOFR 1998</c:v>
                </c:pt>
                <c:pt idx="1">
                  <c:v>1996–97 to 2000–01
SOFR 2003</c:v>
                </c:pt>
                <c:pt idx="2">
                  <c:v>2001–02 to 2005–06
SOFR 2008</c:v>
                </c:pt>
                <c:pt idx="3">
                  <c:v>2006–07 to 2010–11
SOFR 2013</c:v>
                </c:pt>
                <c:pt idx="4">
                  <c:v>2011–12 to 2015–16
SOFR 2018</c:v>
                </c:pt>
              </c:strCache>
            </c:strRef>
          </c:cat>
          <c:val>
            <c:numRef>
              <c:f>'Figure 2.13'!$M$8:$Q$8</c:f>
              <c:numCache>
                <c:formatCode>_-* #,##0_-;\-* #,##0_-;_-* "-"??_-;_-@_-</c:formatCode>
                <c:ptCount val="5"/>
                <c:pt idx="0">
                  <c:v>341</c:v>
                </c:pt>
                <c:pt idx="1">
                  <c:v>316.48260000000005</c:v>
                </c:pt>
                <c:pt idx="2">
                  <c:v>306.3867904</c:v>
                </c:pt>
                <c:pt idx="3">
                  <c:v>239.24560000000002</c:v>
                </c:pt>
                <c:pt idx="4">
                  <c:v>186.13339999999999</c:v>
                </c:pt>
              </c:numCache>
            </c:numRef>
          </c:val>
        </c:ser>
        <c:dLbls>
          <c:showLegendKey val="0"/>
          <c:showVal val="0"/>
          <c:showCatName val="0"/>
          <c:showSerName val="0"/>
          <c:showPercent val="0"/>
          <c:showBubbleSize val="0"/>
        </c:dLbls>
        <c:gapWidth val="100"/>
        <c:axId val="848969256"/>
        <c:axId val="848970040"/>
      </c:barChart>
      <c:catAx>
        <c:axId val="848969256"/>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crossAx val="848970040"/>
        <c:crosses val="autoZero"/>
        <c:auto val="1"/>
        <c:lblAlgn val="ctr"/>
        <c:lblOffset val="100"/>
        <c:noMultiLvlLbl val="0"/>
      </c:catAx>
      <c:valAx>
        <c:axId val="848970040"/>
        <c:scaling>
          <c:orientation val="minMax"/>
        </c:scaling>
        <c:delete val="0"/>
        <c:axPos val="l"/>
        <c:majorGridlines>
          <c:spPr>
            <a:ln w="9525" cap="flat" cmpd="sng" algn="ctr">
              <a:noFill/>
              <a:round/>
            </a:ln>
            <a:effectLst/>
          </c:spPr>
        </c:majorGridlines>
        <c:title>
          <c:tx>
            <c:strRef>
              <c:f>'Figure 2.13'!$D$7</c:f>
              <c:strCache>
                <c:ptCount val="1"/>
                <c:pt idx="0">
                  <c:v>Sawlog harvest ('000 cubic metres per year)</c:v>
                </c:pt>
              </c:strCache>
            </c:strRef>
          </c:tx>
          <c:layout>
            <c:manualLayout>
              <c:xMode val="edge"/>
              <c:yMode val="edge"/>
              <c:x val="5.0869460552736079E-3"/>
              <c:y val="0.11647594192261677"/>
            </c:manualLayout>
          </c:layout>
          <c:overlay val="0"/>
          <c:spPr>
            <a:noFill/>
            <a:ln>
              <a:noFill/>
            </a:ln>
            <a:effectLst/>
          </c:spPr>
          <c:txPr>
            <a:bodyPr rot="-540000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en-US"/>
            </a:p>
          </c:txPr>
        </c:title>
        <c:numFmt formatCode="#,##0"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crossAx val="848969256"/>
        <c:crosses val="autoZero"/>
        <c:crossBetween val="between"/>
      </c:valAx>
      <c:spPr>
        <a:noFill/>
        <a:ln>
          <a:noFill/>
        </a:ln>
        <a:effectLst/>
      </c:spPr>
    </c:plotArea>
    <c:legend>
      <c:legendPos val="tr"/>
      <c:layout>
        <c:manualLayout>
          <c:xMode val="edge"/>
          <c:yMode val="edge"/>
          <c:x val="0.81519565582817821"/>
          <c:y val="0.12198770792968144"/>
          <c:w val="0.15767396521036259"/>
          <c:h val="0.14670205483449886"/>
        </c:manualLayout>
      </c:layout>
      <c:overlay val="1"/>
      <c:spPr>
        <a:noFill/>
        <a:ln>
          <a:noFill/>
        </a:ln>
        <a:effectLst/>
      </c:spPr>
      <c:txPr>
        <a:bodyPr rot="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solidFill>
      <a:round/>
    </a:ln>
    <a:effectLst/>
  </c:spPr>
  <c:txPr>
    <a:bodyPr/>
    <a:lstStyle/>
    <a:p>
      <a:pPr>
        <a:defRPr>
          <a:solidFill>
            <a:schemeClr val="tx1"/>
          </a:solidFill>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5486009162319514"/>
          <c:y val="0.14323777733033494"/>
          <c:w val="0.81054430934693256"/>
          <c:h val="0.63272057921746572"/>
        </c:manualLayout>
      </c:layout>
      <c:barChart>
        <c:barDir val="col"/>
        <c:grouping val="clustered"/>
        <c:varyColors val="0"/>
        <c:ser>
          <c:idx val="0"/>
          <c:order val="0"/>
          <c:tx>
            <c:strRef>
              <c:f>'Figure 2.14'!$J$6</c:f>
              <c:strCache>
                <c:ptCount val="1"/>
                <c:pt idx="0">
                  <c:v>1992–93 to 1995–96
SOFR 1998</c:v>
                </c:pt>
              </c:strCache>
            </c:strRef>
          </c:tx>
          <c:spPr>
            <a:solidFill>
              <a:schemeClr val="accent5"/>
            </a:solidFill>
            <a:ln w="12700">
              <a:solidFill>
                <a:schemeClr val="accent1"/>
              </a:solidFill>
              <a:prstDash val="solid"/>
            </a:ln>
          </c:spPr>
          <c:invertIfNegative val="0"/>
          <c:cat>
            <c:strRef>
              <c:f>'Figure 2.14'!$I$7:$I$11</c:f>
              <c:strCache>
                <c:ptCount val="5"/>
                <c:pt idx="0">
                  <c:v>NSW</c:v>
                </c:pt>
                <c:pt idx="1">
                  <c:v>Qld</c:v>
                </c:pt>
                <c:pt idx="2">
                  <c:v>Tas.</c:v>
                </c:pt>
                <c:pt idx="3">
                  <c:v>Vic.</c:v>
                </c:pt>
                <c:pt idx="4">
                  <c:v>WA</c:v>
                </c:pt>
              </c:strCache>
            </c:strRef>
          </c:cat>
          <c:val>
            <c:numRef>
              <c:f>'Figure 2.14'!$J$7:$J$11</c:f>
              <c:numCache>
                <c:formatCode>0.0</c:formatCode>
                <c:ptCount val="5"/>
                <c:pt idx="0">
                  <c:v>14.19425</c:v>
                </c:pt>
                <c:pt idx="1">
                  <c:v>0.46500000000000002</c:v>
                </c:pt>
                <c:pt idx="2">
                  <c:v>11.3</c:v>
                </c:pt>
                <c:pt idx="3">
                  <c:v>#N/A</c:v>
                </c:pt>
                <c:pt idx="4">
                  <c:v>0</c:v>
                </c:pt>
              </c:numCache>
            </c:numRef>
          </c:val>
        </c:ser>
        <c:ser>
          <c:idx val="1"/>
          <c:order val="1"/>
          <c:tx>
            <c:strRef>
              <c:f>'Figure 2.14'!$K$6</c:f>
              <c:strCache>
                <c:ptCount val="1"/>
                <c:pt idx="0">
                  <c:v>1996–97 to 2000–01
SOFR 2003</c:v>
                </c:pt>
              </c:strCache>
            </c:strRef>
          </c:tx>
          <c:spPr>
            <a:solidFill>
              <a:srgbClr val="A93F3F"/>
            </a:solidFill>
            <a:ln w="12700">
              <a:solidFill>
                <a:srgbClr val="A93F3F"/>
              </a:solidFill>
              <a:prstDash val="solid"/>
            </a:ln>
          </c:spPr>
          <c:invertIfNegative val="0"/>
          <c:cat>
            <c:strRef>
              <c:f>'Figure 2.14'!$I$7:$I$11</c:f>
              <c:strCache>
                <c:ptCount val="5"/>
                <c:pt idx="0">
                  <c:v>NSW</c:v>
                </c:pt>
                <c:pt idx="1">
                  <c:v>Qld</c:v>
                </c:pt>
                <c:pt idx="2">
                  <c:v>Tas.</c:v>
                </c:pt>
                <c:pt idx="3">
                  <c:v>Vic.</c:v>
                </c:pt>
                <c:pt idx="4">
                  <c:v>WA</c:v>
                </c:pt>
              </c:strCache>
            </c:strRef>
          </c:cat>
          <c:val>
            <c:numRef>
              <c:f>'Figure 2.14'!$K$7:$K$11</c:f>
              <c:numCache>
                <c:formatCode>0.0</c:formatCode>
                <c:ptCount val="5"/>
                <c:pt idx="0" formatCode="0">
                  <c:v>0</c:v>
                </c:pt>
                <c:pt idx="1">
                  <c:v>0.69000000000000006</c:v>
                </c:pt>
                <c:pt idx="2">
                  <c:v>17.8</c:v>
                </c:pt>
                <c:pt idx="3" formatCode="0">
                  <c:v>0</c:v>
                </c:pt>
                <c:pt idx="4">
                  <c:v>1.6065</c:v>
                </c:pt>
              </c:numCache>
            </c:numRef>
          </c:val>
        </c:ser>
        <c:ser>
          <c:idx val="2"/>
          <c:order val="2"/>
          <c:tx>
            <c:strRef>
              <c:f>'Figure 2.14'!$L$6</c:f>
              <c:strCache>
                <c:ptCount val="1"/>
                <c:pt idx="0">
                  <c:v>2001–02 to 2005–06
SOFR 2008</c:v>
                </c:pt>
              </c:strCache>
            </c:strRef>
          </c:tx>
          <c:spPr>
            <a:solidFill>
              <a:schemeClr val="accent6"/>
            </a:solidFill>
            <a:ln w="12700">
              <a:solidFill>
                <a:schemeClr val="accent6"/>
              </a:solidFill>
              <a:prstDash val="solid"/>
            </a:ln>
          </c:spPr>
          <c:invertIfNegative val="0"/>
          <c:cat>
            <c:strRef>
              <c:f>'Figure 2.14'!$I$7:$I$11</c:f>
              <c:strCache>
                <c:ptCount val="5"/>
                <c:pt idx="0">
                  <c:v>NSW</c:v>
                </c:pt>
                <c:pt idx="1">
                  <c:v>Qld</c:v>
                </c:pt>
                <c:pt idx="2">
                  <c:v>Tas.</c:v>
                </c:pt>
                <c:pt idx="3">
                  <c:v>Vic.</c:v>
                </c:pt>
                <c:pt idx="4">
                  <c:v>WA</c:v>
                </c:pt>
              </c:strCache>
            </c:strRef>
          </c:cat>
          <c:val>
            <c:numRef>
              <c:f>'Figure 2.14'!$L$7:$L$11</c:f>
              <c:numCache>
                <c:formatCode>0.0</c:formatCode>
                <c:ptCount val="5"/>
                <c:pt idx="0" formatCode="0">
                  <c:v>0</c:v>
                </c:pt>
                <c:pt idx="1">
                  <c:v>0.54</c:v>
                </c:pt>
                <c:pt idx="2">
                  <c:v>18</c:v>
                </c:pt>
                <c:pt idx="3" formatCode="0">
                  <c:v>0</c:v>
                </c:pt>
                <c:pt idx="4">
                  <c:v>2.1661999999999999</c:v>
                </c:pt>
              </c:numCache>
            </c:numRef>
          </c:val>
        </c:ser>
        <c:ser>
          <c:idx val="3"/>
          <c:order val="3"/>
          <c:tx>
            <c:strRef>
              <c:f>'Figure 2.14'!$M$6</c:f>
              <c:strCache>
                <c:ptCount val="1"/>
                <c:pt idx="0">
                  <c:v>2006–07 to 2010–11
SOFR 2013</c:v>
                </c:pt>
              </c:strCache>
            </c:strRef>
          </c:tx>
          <c:spPr>
            <a:solidFill>
              <a:srgbClr val="7030A0"/>
            </a:solidFill>
            <a:ln>
              <a:solidFill>
                <a:srgbClr val="7030A0"/>
              </a:solidFill>
            </a:ln>
          </c:spPr>
          <c:invertIfNegative val="0"/>
          <c:cat>
            <c:strRef>
              <c:f>'Figure 2.14'!$I$7:$I$11</c:f>
              <c:strCache>
                <c:ptCount val="5"/>
                <c:pt idx="0">
                  <c:v>NSW</c:v>
                </c:pt>
                <c:pt idx="1">
                  <c:v>Qld</c:v>
                </c:pt>
                <c:pt idx="2">
                  <c:v>Tas.</c:v>
                </c:pt>
                <c:pt idx="3">
                  <c:v>Vic.</c:v>
                </c:pt>
                <c:pt idx="4">
                  <c:v>WA</c:v>
                </c:pt>
              </c:strCache>
            </c:strRef>
          </c:cat>
          <c:val>
            <c:numRef>
              <c:f>'Figure 2.14'!$M$7:$M$11</c:f>
              <c:numCache>
                <c:formatCode>0.0</c:formatCode>
                <c:ptCount val="5"/>
                <c:pt idx="0" formatCode="0">
                  <c:v>0</c:v>
                </c:pt>
                <c:pt idx="1">
                  <c:v>0.46500000000000002</c:v>
                </c:pt>
                <c:pt idx="2">
                  <c:v>15</c:v>
                </c:pt>
                <c:pt idx="3" formatCode="0">
                  <c:v>0</c:v>
                </c:pt>
                <c:pt idx="4">
                  <c:v>2.3638000000000003</c:v>
                </c:pt>
              </c:numCache>
            </c:numRef>
          </c:val>
        </c:ser>
        <c:ser>
          <c:idx val="4"/>
          <c:order val="4"/>
          <c:tx>
            <c:strRef>
              <c:f>'Figure 2.14'!$N$6</c:f>
              <c:strCache>
                <c:ptCount val="1"/>
                <c:pt idx="0">
                  <c:v>2011–12 to 2015–16
SOFR 2018</c:v>
                </c:pt>
              </c:strCache>
            </c:strRef>
          </c:tx>
          <c:spPr>
            <a:solidFill>
              <a:schemeClr val="accent1"/>
            </a:solidFill>
          </c:spPr>
          <c:invertIfNegative val="0"/>
          <c:cat>
            <c:strRef>
              <c:f>'Figure 2.14'!$I$7:$I$11</c:f>
              <c:strCache>
                <c:ptCount val="5"/>
                <c:pt idx="0">
                  <c:v>NSW</c:v>
                </c:pt>
                <c:pt idx="1">
                  <c:v>Qld</c:v>
                </c:pt>
                <c:pt idx="2">
                  <c:v>Tas.</c:v>
                </c:pt>
                <c:pt idx="3">
                  <c:v>Vic.</c:v>
                </c:pt>
                <c:pt idx="4">
                  <c:v>WA</c:v>
                </c:pt>
              </c:strCache>
            </c:strRef>
          </c:cat>
          <c:val>
            <c:numRef>
              <c:f>'Figure 2.14'!$N$7:$N$11</c:f>
              <c:numCache>
                <c:formatCode>0</c:formatCode>
                <c:ptCount val="5"/>
                <c:pt idx="0" formatCode="_-* #,##0_-;\-* #,##0_-;_-* &quot;-&quot;??_-;_-@_-">
                  <c:v>0</c:v>
                </c:pt>
                <c:pt idx="1">
                  <c:v>2.6200000000000001E-2</c:v>
                </c:pt>
                <c:pt idx="2" formatCode="0.0">
                  <c:v>7.2479999999999993</c:v>
                </c:pt>
                <c:pt idx="3" formatCode="_-* #,##0_-;\-* #,##0_-;_-* &quot;-&quot;??_-;_-@_-">
                  <c:v>0</c:v>
                </c:pt>
                <c:pt idx="4" formatCode="0.0">
                  <c:v>2.2118000000000002</c:v>
                </c:pt>
              </c:numCache>
            </c:numRef>
          </c:val>
        </c:ser>
        <c:dLbls>
          <c:showLegendKey val="0"/>
          <c:showVal val="0"/>
          <c:showCatName val="0"/>
          <c:showSerName val="0"/>
          <c:showPercent val="0"/>
          <c:showBubbleSize val="0"/>
        </c:dLbls>
        <c:gapWidth val="150"/>
        <c:axId val="848969648"/>
        <c:axId val="848971608"/>
      </c:barChart>
      <c:catAx>
        <c:axId val="84896964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mn-lt"/>
                <a:ea typeface="Arial"/>
                <a:cs typeface="Arial"/>
              </a:defRPr>
            </a:pPr>
            <a:endParaRPr lang="en-US"/>
          </a:p>
        </c:txPr>
        <c:crossAx val="848971608"/>
        <c:crosses val="autoZero"/>
        <c:auto val="1"/>
        <c:lblAlgn val="ctr"/>
        <c:lblOffset val="100"/>
        <c:tickLblSkip val="1"/>
        <c:tickMarkSkip val="1"/>
        <c:noMultiLvlLbl val="0"/>
      </c:catAx>
      <c:valAx>
        <c:axId val="848971608"/>
        <c:scaling>
          <c:orientation val="minMax"/>
          <c:max val="20"/>
        </c:scaling>
        <c:delete val="0"/>
        <c:axPos val="l"/>
        <c:title>
          <c:tx>
            <c:rich>
              <a:bodyPr/>
              <a:lstStyle/>
              <a:p>
                <a:pPr>
                  <a:defRPr sz="1200" b="0" i="0" u="none" strike="noStrike" baseline="0">
                    <a:solidFill>
                      <a:srgbClr val="000000"/>
                    </a:solidFill>
                    <a:latin typeface="+mn-lt"/>
                    <a:ea typeface="Arial"/>
                    <a:cs typeface="Arial"/>
                  </a:defRPr>
                </a:pPr>
                <a:r>
                  <a:rPr lang="en-AU" sz="1200">
                    <a:latin typeface="+mn-lt"/>
                  </a:rPr>
                  <a:t>Harvest ('000</a:t>
                </a:r>
                <a:r>
                  <a:rPr lang="en-AU" sz="1200" baseline="0">
                    <a:latin typeface="+mn-lt"/>
                  </a:rPr>
                  <a:t> cubic metres per year)</a:t>
                </a:r>
                <a:endParaRPr lang="en-AU" sz="1200">
                  <a:latin typeface="+mn-lt"/>
                </a:endParaRPr>
              </a:p>
            </c:rich>
          </c:tx>
          <c:layout>
            <c:manualLayout>
              <c:xMode val="edge"/>
              <c:yMode val="edge"/>
              <c:x val="5.8705782049951076E-2"/>
              <c:y val="0.16156918746804219"/>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mn-lt"/>
                <a:ea typeface="Arial"/>
                <a:cs typeface="Arial"/>
              </a:defRPr>
            </a:pPr>
            <a:endParaRPr lang="en-US"/>
          </a:p>
        </c:txPr>
        <c:crossAx val="848969648"/>
        <c:crosses val="autoZero"/>
        <c:crossBetween val="between"/>
        <c:majorUnit val="5"/>
      </c:valAx>
      <c:spPr>
        <a:noFill/>
        <a:ln w="25400">
          <a:noFill/>
        </a:ln>
      </c:spPr>
    </c:plotArea>
    <c:legend>
      <c:legendPos val="r"/>
      <c:layout>
        <c:manualLayout>
          <c:xMode val="edge"/>
          <c:yMode val="edge"/>
          <c:x val="5.8337826912443179E-2"/>
          <c:y val="0.85246138042588471"/>
          <c:w val="0.91067903638390046"/>
          <c:h val="0.14753873706319129"/>
        </c:manualLayout>
      </c:layout>
      <c:overlay val="0"/>
      <c:spPr>
        <a:solidFill>
          <a:srgbClr val="FFFFFF"/>
        </a:solidFill>
        <a:ln w="25400">
          <a:noFill/>
        </a:ln>
      </c:spPr>
      <c:txPr>
        <a:bodyPr/>
        <a:lstStyle/>
        <a:p>
          <a:pPr>
            <a:defRPr sz="1050" b="0" i="0" u="none" strike="noStrike" baseline="0">
              <a:solidFill>
                <a:srgbClr val="000000"/>
              </a:solidFill>
              <a:latin typeface="+mn-lt"/>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125" b="0" i="0" u="none" strike="noStrike" baseline="0">
          <a:solidFill>
            <a:srgbClr val="000000"/>
          </a:solidFill>
          <a:latin typeface="Arial"/>
          <a:ea typeface="Arial"/>
          <a:cs typeface="Arial"/>
        </a:defRPr>
      </a:pPr>
      <a:endParaRPr lang="en-US"/>
    </a:p>
  </c:txPr>
  <c:printSettings>
    <c:headerFooter alignWithMargins="0"/>
    <c:pageMargins b="1" l="0.75000000000000222" r="0.75000000000000222"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665704301100656E-2"/>
          <c:y val="4.0139017711090262E-2"/>
          <c:w val="0.60216086725411888"/>
          <c:h val="0.76166163662049169"/>
        </c:manualLayout>
      </c:layout>
      <c:barChart>
        <c:barDir val="col"/>
        <c:grouping val="stacked"/>
        <c:varyColors val="0"/>
        <c:ser>
          <c:idx val="1"/>
          <c:order val="1"/>
          <c:tx>
            <c:strRef>
              <c:f>'Figure 2.15'!$M$8</c:f>
              <c:strCache>
                <c:ptCount val="1"/>
                <c:pt idx="0">
                  <c:v>High-grade green sandalwood</c:v>
                </c:pt>
              </c:strCache>
            </c:strRef>
          </c:tx>
          <c:spPr>
            <a:solidFill>
              <a:schemeClr val="accent6">
                <a:lumMod val="75000"/>
              </a:schemeClr>
            </a:solidFill>
          </c:spPr>
          <c:invertIfNegative val="0"/>
          <c:cat>
            <c:strRef>
              <c:f>'Figure 2.15'!$N$6:$V$6</c:f>
              <c:strCache>
                <c:ptCount val="8"/>
                <c:pt idx="1">
                  <c:v>1996–97 to 2000–01
SOFR 2003</c:v>
                </c:pt>
                <c:pt idx="3">
                  <c:v>2001–02 to 2005–06
SOFR 2008</c:v>
                </c:pt>
                <c:pt idx="5">
                  <c:v>2006–07 to 2010–11
SOFR 2013</c:v>
                </c:pt>
                <c:pt idx="7">
                  <c:v>2011–12 to 2015–16
SOFR 2018</c:v>
                </c:pt>
              </c:strCache>
            </c:strRef>
          </c:cat>
          <c:val>
            <c:numRef>
              <c:f>'Figure 2.15'!$N$8:$V$8</c:f>
              <c:numCache>
                <c:formatCode>_-* #,##0_-;\-* #,##0_-;_-* "-"??_-;_-@_-</c:formatCode>
                <c:ptCount val="9"/>
                <c:pt idx="1">
                  <c:v>859.5</c:v>
                </c:pt>
                <c:pt idx="3">
                  <c:v>1370.8</c:v>
                </c:pt>
                <c:pt idx="5">
                  <c:v>1165</c:v>
                </c:pt>
                <c:pt idx="7">
                  <c:v>1008.2</c:v>
                </c:pt>
              </c:numCache>
            </c:numRef>
          </c:val>
        </c:ser>
        <c:ser>
          <c:idx val="5"/>
          <c:order val="2"/>
          <c:tx>
            <c:strRef>
              <c:f>'Figure 2.15'!$M$9</c:f>
              <c:strCache>
                <c:ptCount val="1"/>
                <c:pt idx="0">
                  <c:v>Sandalwood roots and third grade green</c:v>
                </c:pt>
              </c:strCache>
            </c:strRef>
          </c:tx>
          <c:spPr>
            <a:solidFill>
              <a:srgbClr val="92D050"/>
            </a:solidFill>
          </c:spPr>
          <c:invertIfNegative val="0"/>
          <c:cat>
            <c:strRef>
              <c:f>'Figure 2.15'!$N$6:$V$6</c:f>
              <c:strCache>
                <c:ptCount val="8"/>
                <c:pt idx="1">
                  <c:v>1996–97 to 2000–01
SOFR 2003</c:v>
                </c:pt>
                <c:pt idx="3">
                  <c:v>2001–02 to 2005–06
SOFR 2008</c:v>
                </c:pt>
                <c:pt idx="5">
                  <c:v>2006–07 to 2010–11
SOFR 2013</c:v>
                </c:pt>
                <c:pt idx="7">
                  <c:v>2011–12 to 2015–16
SOFR 2018</c:v>
                </c:pt>
              </c:strCache>
            </c:strRef>
          </c:cat>
          <c:val>
            <c:numRef>
              <c:f>'Figure 2.15'!$N$9:$V$9</c:f>
              <c:numCache>
                <c:formatCode>General</c:formatCode>
                <c:ptCount val="9"/>
                <c:pt idx="1">
                  <c:v>0</c:v>
                </c:pt>
                <c:pt idx="2">
                  <c:v>0</c:v>
                </c:pt>
                <c:pt idx="3" formatCode="0">
                  <c:v>84.2</c:v>
                </c:pt>
                <c:pt idx="4">
                  <c:v>0</c:v>
                </c:pt>
                <c:pt idx="5" formatCode="0">
                  <c:v>470.8</c:v>
                </c:pt>
                <c:pt idx="6">
                  <c:v>0</c:v>
                </c:pt>
                <c:pt idx="7">
                  <c:v>331</c:v>
                </c:pt>
                <c:pt idx="8">
                  <c:v>0</c:v>
                </c:pt>
              </c:numCache>
            </c:numRef>
          </c:val>
        </c:ser>
        <c:ser>
          <c:idx val="2"/>
          <c:order val="3"/>
          <c:tx>
            <c:strRef>
              <c:f>'Figure 2.15'!$M$10</c:f>
              <c:strCache>
                <c:ptCount val="1"/>
                <c:pt idx="0">
                  <c:v>Other sandalwood</c:v>
                </c:pt>
              </c:strCache>
            </c:strRef>
          </c:tx>
          <c:spPr>
            <a:solidFill>
              <a:schemeClr val="accent2">
                <a:lumMod val="50000"/>
              </a:schemeClr>
            </a:solidFill>
          </c:spPr>
          <c:invertIfNegative val="0"/>
          <c:cat>
            <c:strRef>
              <c:f>'Figure 2.15'!$N$6:$V$6</c:f>
              <c:strCache>
                <c:ptCount val="8"/>
                <c:pt idx="1">
                  <c:v>1996–97 to 2000–01
SOFR 2003</c:v>
                </c:pt>
                <c:pt idx="3">
                  <c:v>2001–02 to 2005–06
SOFR 2008</c:v>
                </c:pt>
                <c:pt idx="5">
                  <c:v>2006–07 to 2010–11
SOFR 2013</c:v>
                </c:pt>
                <c:pt idx="7">
                  <c:v>2011–12 to 2015–16
SOFR 2018</c:v>
                </c:pt>
              </c:strCache>
            </c:strRef>
          </c:cat>
          <c:val>
            <c:numRef>
              <c:f>'Figure 2.15'!$N$10:$V$10</c:f>
              <c:numCache>
                <c:formatCode>_-* #,##0_-;\-* #,##0_-;_-* "-"??_-;_-@_-</c:formatCode>
                <c:ptCount val="9"/>
                <c:pt idx="1">
                  <c:v>747</c:v>
                </c:pt>
                <c:pt idx="3">
                  <c:v>711.19999999999982</c:v>
                </c:pt>
                <c:pt idx="5">
                  <c:v>728.00000000000023</c:v>
                </c:pt>
                <c:pt idx="7">
                  <c:v>848.60000000000014</c:v>
                </c:pt>
              </c:numCache>
            </c:numRef>
          </c:val>
        </c:ser>
        <c:dLbls>
          <c:showLegendKey val="0"/>
          <c:showVal val="0"/>
          <c:showCatName val="0"/>
          <c:showSerName val="0"/>
          <c:showPercent val="0"/>
          <c:showBubbleSize val="0"/>
        </c:dLbls>
        <c:gapWidth val="0"/>
        <c:overlap val="100"/>
        <c:axId val="848971216"/>
        <c:axId val="848972000"/>
      </c:barChart>
      <c:lineChart>
        <c:grouping val="standard"/>
        <c:varyColors val="0"/>
        <c:ser>
          <c:idx val="0"/>
          <c:order val="0"/>
          <c:tx>
            <c:strRef>
              <c:f>'Figure 2.15'!$M$7</c:f>
              <c:strCache>
                <c:ptCount val="1"/>
                <c:pt idx="0">
                  <c:v>Allowable harvest level (green sandalwood)</c:v>
                </c:pt>
              </c:strCache>
            </c:strRef>
          </c:tx>
          <c:spPr>
            <a:ln>
              <a:solidFill>
                <a:srgbClr val="000000"/>
              </a:solidFill>
            </a:ln>
          </c:spPr>
          <c:marker>
            <c:symbol val="none"/>
          </c:marker>
          <c:cat>
            <c:strRef>
              <c:f>'Figure 2.15'!$N$6:$V$6</c:f>
              <c:strCache>
                <c:ptCount val="8"/>
                <c:pt idx="1">
                  <c:v>1996–97 to 2000–01
SOFR 2003</c:v>
                </c:pt>
                <c:pt idx="3">
                  <c:v>2001–02 to 2005–06
SOFR 2008</c:v>
                </c:pt>
                <c:pt idx="5">
                  <c:v>2006–07 to 2010–11
SOFR 2013</c:v>
                </c:pt>
                <c:pt idx="7">
                  <c:v>2011–12 to 2015–16
SOFR 2018</c:v>
                </c:pt>
              </c:strCache>
            </c:strRef>
          </c:cat>
          <c:val>
            <c:numRef>
              <c:f>'Figure 2.15'!$N$7:$V$7</c:f>
              <c:numCache>
                <c:formatCode>_-* #,##0_-;\-* #,##0_-;_-* "-"??_-;_-@_-</c:formatCode>
                <c:ptCount val="9"/>
                <c:pt idx="1">
                  <c:v>#N/A</c:v>
                </c:pt>
                <c:pt idx="2">
                  <c:v>1500</c:v>
                </c:pt>
                <c:pt idx="3">
                  <c:v>1500</c:v>
                </c:pt>
                <c:pt idx="4">
                  <c:v>1500</c:v>
                </c:pt>
                <c:pt idx="5">
                  <c:v>1500</c:v>
                </c:pt>
                <c:pt idx="6">
                  <c:v>1500</c:v>
                </c:pt>
                <c:pt idx="7">
                  <c:v>1500</c:v>
                </c:pt>
                <c:pt idx="8">
                  <c:v>1500</c:v>
                </c:pt>
              </c:numCache>
            </c:numRef>
          </c:val>
          <c:smooth val="0"/>
        </c:ser>
        <c:ser>
          <c:idx val="3"/>
          <c:order val="4"/>
          <c:tx>
            <c:strRef>
              <c:f>'Figure 2.15'!$M$11</c:f>
              <c:strCache>
                <c:ptCount val="1"/>
                <c:pt idx="0">
                  <c:v>FPC licenced green harvest level 
(2011–12 to 2015–16)</c:v>
                </c:pt>
              </c:strCache>
            </c:strRef>
          </c:tx>
          <c:marker>
            <c:symbol val="none"/>
          </c:marker>
          <c:cat>
            <c:strRef>
              <c:f>'Figure 2.15'!$N$6:$V$6</c:f>
              <c:strCache>
                <c:ptCount val="8"/>
                <c:pt idx="1">
                  <c:v>1996–97 to 2000–01
SOFR 2003</c:v>
                </c:pt>
                <c:pt idx="3">
                  <c:v>2001–02 to 2005–06
SOFR 2008</c:v>
                </c:pt>
                <c:pt idx="5">
                  <c:v>2006–07 to 2010–11
SOFR 2013</c:v>
                </c:pt>
                <c:pt idx="7">
                  <c:v>2011–12 to 2015–16
SOFR 2018</c:v>
                </c:pt>
              </c:strCache>
            </c:strRef>
          </c:cat>
          <c:val>
            <c:numRef>
              <c:f>'Figure 2.15'!$N$11:$V$11</c:f>
              <c:numCache>
                <c:formatCode>_-* #,##0_-;\-* #,##0_-;_-* "-"??_-;_-@_-</c:formatCode>
                <c:ptCount val="9"/>
                <c:pt idx="1">
                  <c:v>#N/A</c:v>
                </c:pt>
                <c:pt idx="2">
                  <c:v>#N/A</c:v>
                </c:pt>
                <c:pt idx="3">
                  <c:v>#N/A</c:v>
                </c:pt>
                <c:pt idx="4">
                  <c:v>#N/A</c:v>
                </c:pt>
                <c:pt idx="5">
                  <c:v>#N/A</c:v>
                </c:pt>
                <c:pt idx="6">
                  <c:v>1350</c:v>
                </c:pt>
                <c:pt idx="7">
                  <c:v>1350</c:v>
                </c:pt>
                <c:pt idx="8">
                  <c:v>1350</c:v>
                </c:pt>
              </c:numCache>
            </c:numRef>
          </c:val>
          <c:smooth val="0"/>
        </c:ser>
        <c:dLbls>
          <c:showLegendKey val="0"/>
          <c:showVal val="0"/>
          <c:showCatName val="0"/>
          <c:showSerName val="0"/>
          <c:showPercent val="0"/>
          <c:showBubbleSize val="0"/>
        </c:dLbls>
        <c:marker val="1"/>
        <c:smooth val="0"/>
        <c:axId val="848971216"/>
        <c:axId val="848972000"/>
      </c:lineChart>
      <c:catAx>
        <c:axId val="848971216"/>
        <c:scaling>
          <c:orientation val="minMax"/>
        </c:scaling>
        <c:delete val="0"/>
        <c:axPos val="b"/>
        <c:numFmt formatCode="General" sourceLinked="0"/>
        <c:majorTickMark val="out"/>
        <c:minorTickMark val="none"/>
        <c:tickLblPos val="nextTo"/>
        <c:txPr>
          <a:bodyPr/>
          <a:lstStyle/>
          <a:p>
            <a:pPr>
              <a:defRPr sz="1100"/>
            </a:pPr>
            <a:endParaRPr lang="en-US"/>
          </a:p>
        </c:txPr>
        <c:crossAx val="848972000"/>
        <c:crosses val="autoZero"/>
        <c:auto val="1"/>
        <c:lblAlgn val="ctr"/>
        <c:lblOffset val="100"/>
        <c:noMultiLvlLbl val="0"/>
      </c:catAx>
      <c:valAx>
        <c:axId val="848972000"/>
        <c:scaling>
          <c:orientation val="minMax"/>
        </c:scaling>
        <c:delete val="0"/>
        <c:axPos val="l"/>
        <c:title>
          <c:tx>
            <c:rich>
              <a:bodyPr rot="-5400000" vert="horz"/>
              <a:lstStyle/>
              <a:p>
                <a:pPr>
                  <a:defRPr sz="1200" b="0" baseline="0">
                    <a:solidFill>
                      <a:sysClr val="windowText" lastClr="000000"/>
                    </a:solidFill>
                  </a:defRPr>
                </a:pPr>
                <a:r>
                  <a:rPr lang="en-US" sz="1200" b="0" baseline="0">
                    <a:solidFill>
                      <a:sysClr val="windowText" lastClr="000000"/>
                    </a:solidFill>
                  </a:rPr>
                  <a:t>Tonnes per year</a:t>
                </a:r>
              </a:p>
            </c:rich>
          </c:tx>
          <c:layout>
            <c:manualLayout>
              <c:xMode val="edge"/>
              <c:yMode val="edge"/>
              <c:x val="3.9216636345512923E-3"/>
              <c:y val="0.29769193295677476"/>
            </c:manualLayout>
          </c:layout>
          <c:overlay val="0"/>
        </c:title>
        <c:numFmt formatCode="#,##0" sourceLinked="0"/>
        <c:majorTickMark val="out"/>
        <c:minorTickMark val="none"/>
        <c:tickLblPos val="nextTo"/>
        <c:txPr>
          <a:bodyPr/>
          <a:lstStyle/>
          <a:p>
            <a:pPr>
              <a:defRPr sz="1200">
                <a:solidFill>
                  <a:schemeClr val="tx1"/>
                </a:solidFill>
              </a:defRPr>
            </a:pPr>
            <a:endParaRPr lang="en-US"/>
          </a:p>
        </c:txPr>
        <c:crossAx val="848971216"/>
        <c:crosses val="autoZero"/>
        <c:crossBetween val="between"/>
      </c:valAx>
    </c:plotArea>
    <c:legend>
      <c:legendPos val="r"/>
      <c:layout>
        <c:manualLayout>
          <c:xMode val="edge"/>
          <c:yMode val="edge"/>
          <c:x val="0.67639869281985088"/>
          <c:y val="0.13992330337737244"/>
          <c:w val="0.32238955743192771"/>
          <c:h val="0.62375324571292368"/>
        </c:manualLayout>
      </c:layout>
      <c:overlay val="0"/>
      <c:txPr>
        <a:bodyPr/>
        <a:lstStyle/>
        <a:p>
          <a:pPr>
            <a:defRPr sz="1200"/>
          </a:pPr>
          <a:endParaRPr lang="en-US"/>
        </a:p>
      </c:txPr>
    </c:legend>
    <c:plotVisOnly val="1"/>
    <c:dispBlanksAs val="gap"/>
    <c:showDLblsOverMax val="0"/>
  </c:chart>
  <c:spPr>
    <a:ln>
      <a:solidFill>
        <a:sysClr val="windowText" lastClr="000000"/>
      </a:solidFill>
    </a:ln>
  </c:spPr>
  <c:printSettings>
    <c:headerFooter/>
    <c:pageMargins b="0.75000000000000089" l="0.70000000000000062" r="0.70000000000000062" t="0.7500000000000008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5627530201718084"/>
          <c:y val="0.13725291211270155"/>
          <c:w val="0.7837410819059355"/>
          <c:h val="0.6214499246219175"/>
        </c:manualLayout>
      </c:layout>
      <c:barChart>
        <c:barDir val="col"/>
        <c:grouping val="clustered"/>
        <c:varyColors val="0"/>
        <c:ser>
          <c:idx val="0"/>
          <c:order val="0"/>
          <c:tx>
            <c:strRef>
              <c:f>'Figure 2.16'!$I$6</c:f>
              <c:strCache>
                <c:ptCount val="1"/>
                <c:pt idx="0">
                  <c:v>1992–93 to 1995–96,
SOFR 1998</c:v>
                </c:pt>
              </c:strCache>
            </c:strRef>
          </c:tx>
          <c:invertIfNegative val="0"/>
          <c:cat>
            <c:strRef>
              <c:f>'Figure 2.16'!$H$7:$H$11</c:f>
              <c:strCache>
                <c:ptCount val="5"/>
                <c:pt idx="0">
                  <c:v>NSW</c:v>
                </c:pt>
                <c:pt idx="1">
                  <c:v>Qld</c:v>
                </c:pt>
                <c:pt idx="2">
                  <c:v>Tas.</c:v>
                </c:pt>
                <c:pt idx="3">
                  <c:v>Vic.</c:v>
                </c:pt>
                <c:pt idx="4">
                  <c:v>WA</c:v>
                </c:pt>
              </c:strCache>
            </c:strRef>
          </c:cat>
          <c:val>
            <c:numRef>
              <c:f>'Figure 2.16'!$I$7:$I$11</c:f>
              <c:numCache>
                <c:formatCode>_-* #,##0_-;\-* #,##0_-;_-* "-"??_-;_-@_-</c:formatCode>
                <c:ptCount val="5"/>
                <c:pt idx="0">
                  <c:v>0</c:v>
                </c:pt>
                <c:pt idx="1">
                  <c:v>0</c:v>
                </c:pt>
                <c:pt idx="2">
                  <c:v>0</c:v>
                </c:pt>
                <c:pt idx="3">
                  <c:v>0</c:v>
                </c:pt>
                <c:pt idx="4">
                  <c:v>0</c:v>
                </c:pt>
              </c:numCache>
            </c:numRef>
          </c:val>
        </c:ser>
        <c:ser>
          <c:idx val="1"/>
          <c:order val="1"/>
          <c:tx>
            <c:strRef>
              <c:f>'Figure 2.16'!$J$6</c:f>
              <c:strCache>
                <c:ptCount val="1"/>
                <c:pt idx="0">
                  <c:v>1996–97 to 2000–01,
SOFR 2003</c:v>
                </c:pt>
              </c:strCache>
            </c:strRef>
          </c:tx>
          <c:spPr>
            <a:solidFill>
              <a:srgbClr val="A93F3F"/>
            </a:solidFill>
          </c:spPr>
          <c:invertIfNegative val="0"/>
          <c:cat>
            <c:strRef>
              <c:f>'Figure 2.16'!$H$7:$H$11</c:f>
              <c:strCache>
                <c:ptCount val="5"/>
                <c:pt idx="0">
                  <c:v>NSW</c:v>
                </c:pt>
                <c:pt idx="1">
                  <c:v>Qld</c:v>
                </c:pt>
                <c:pt idx="2">
                  <c:v>Tas.</c:v>
                </c:pt>
                <c:pt idx="3">
                  <c:v>Vic.</c:v>
                </c:pt>
                <c:pt idx="4">
                  <c:v>WA</c:v>
                </c:pt>
              </c:strCache>
            </c:strRef>
          </c:cat>
          <c:val>
            <c:numRef>
              <c:f>'Figure 2.16'!$J$7:$J$11</c:f>
              <c:numCache>
                <c:formatCode>_-* #,##0_-;\-* #,##0_-;_-* "-"??_-;_-@_-</c:formatCode>
                <c:ptCount val="5"/>
                <c:pt idx="0">
                  <c:v>18.997400000000003</c:v>
                </c:pt>
                <c:pt idx="1">
                  <c:v>0</c:v>
                </c:pt>
                <c:pt idx="2">
                  <c:v>0</c:v>
                </c:pt>
                <c:pt idx="3">
                  <c:v>0</c:v>
                </c:pt>
                <c:pt idx="4">
                  <c:v>0</c:v>
                </c:pt>
              </c:numCache>
            </c:numRef>
          </c:val>
        </c:ser>
        <c:ser>
          <c:idx val="2"/>
          <c:order val="2"/>
          <c:tx>
            <c:strRef>
              <c:f>'Figure 2.16'!$K$6</c:f>
              <c:strCache>
                <c:ptCount val="1"/>
                <c:pt idx="0">
                  <c:v>2001–02 to 2005–06,
SOFR 2008</c:v>
                </c:pt>
              </c:strCache>
            </c:strRef>
          </c:tx>
          <c:spPr>
            <a:solidFill>
              <a:schemeClr val="accent6"/>
            </a:solidFill>
          </c:spPr>
          <c:invertIfNegative val="0"/>
          <c:cat>
            <c:strRef>
              <c:f>'Figure 2.16'!$H$7:$H$11</c:f>
              <c:strCache>
                <c:ptCount val="5"/>
                <c:pt idx="0">
                  <c:v>NSW</c:v>
                </c:pt>
                <c:pt idx="1">
                  <c:v>Qld</c:v>
                </c:pt>
                <c:pt idx="2">
                  <c:v>Tas.</c:v>
                </c:pt>
                <c:pt idx="3">
                  <c:v>Vic.</c:v>
                </c:pt>
                <c:pt idx="4">
                  <c:v>WA</c:v>
                </c:pt>
              </c:strCache>
            </c:strRef>
          </c:cat>
          <c:val>
            <c:numRef>
              <c:f>'Figure 2.16'!$K$7:$K$11</c:f>
              <c:numCache>
                <c:formatCode>_-* #,##0_-;\-* #,##0_-;_-* "-"??_-;_-@_-</c:formatCode>
                <c:ptCount val="5"/>
                <c:pt idx="0">
                  <c:v>33.261428199999997</c:v>
                </c:pt>
                <c:pt idx="1">
                  <c:v>0</c:v>
                </c:pt>
                <c:pt idx="2">
                  <c:v>0</c:v>
                </c:pt>
                <c:pt idx="3">
                  <c:v>0</c:v>
                </c:pt>
                <c:pt idx="4">
                  <c:v>0.28539999999999999</c:v>
                </c:pt>
              </c:numCache>
            </c:numRef>
          </c:val>
        </c:ser>
        <c:ser>
          <c:idx val="3"/>
          <c:order val="3"/>
          <c:tx>
            <c:strRef>
              <c:f>'Figure 2.16'!$L$6</c:f>
              <c:strCache>
                <c:ptCount val="1"/>
                <c:pt idx="0">
                  <c:v>2006–07 to 2010–11,
SOFR 2013</c:v>
                </c:pt>
              </c:strCache>
            </c:strRef>
          </c:tx>
          <c:spPr>
            <a:solidFill>
              <a:srgbClr val="7030A0"/>
            </a:solidFill>
          </c:spPr>
          <c:invertIfNegative val="0"/>
          <c:cat>
            <c:strRef>
              <c:f>'Figure 2.16'!$H$7:$H$11</c:f>
              <c:strCache>
                <c:ptCount val="5"/>
                <c:pt idx="0">
                  <c:v>NSW</c:v>
                </c:pt>
                <c:pt idx="1">
                  <c:v>Qld</c:v>
                </c:pt>
                <c:pt idx="2">
                  <c:v>Tas.</c:v>
                </c:pt>
                <c:pt idx="3">
                  <c:v>Vic.</c:v>
                </c:pt>
                <c:pt idx="4">
                  <c:v>WA</c:v>
                </c:pt>
              </c:strCache>
            </c:strRef>
          </c:cat>
          <c:val>
            <c:numRef>
              <c:f>'Figure 2.16'!$L$7:$L$11</c:f>
              <c:numCache>
                <c:formatCode>_-* #,##0_-;\-* #,##0_-;_-* "-"??_-;_-@_-</c:formatCode>
                <c:ptCount val="5"/>
                <c:pt idx="0">
                  <c:v>47.550085999999993</c:v>
                </c:pt>
                <c:pt idx="1">
                  <c:v>0.52759999999999996</c:v>
                </c:pt>
                <c:pt idx="2">
                  <c:v>5</c:v>
                </c:pt>
                <c:pt idx="3">
                  <c:v>0</c:v>
                </c:pt>
                <c:pt idx="4">
                  <c:v>0.87819999999999998</c:v>
                </c:pt>
              </c:numCache>
            </c:numRef>
          </c:val>
        </c:ser>
        <c:ser>
          <c:idx val="4"/>
          <c:order val="4"/>
          <c:tx>
            <c:strRef>
              <c:f>'Figure 2.16'!$M$6</c:f>
              <c:strCache>
                <c:ptCount val="1"/>
                <c:pt idx="0">
                  <c:v>2011–12 to 2015–16,
SOFR 2018</c:v>
                </c:pt>
              </c:strCache>
            </c:strRef>
          </c:tx>
          <c:spPr>
            <a:solidFill>
              <a:schemeClr val="accent1"/>
            </a:solidFill>
          </c:spPr>
          <c:invertIfNegative val="0"/>
          <c:cat>
            <c:strRef>
              <c:f>'Figure 2.16'!$H$7:$H$11</c:f>
              <c:strCache>
                <c:ptCount val="5"/>
                <c:pt idx="0">
                  <c:v>NSW</c:v>
                </c:pt>
                <c:pt idx="1">
                  <c:v>Qld</c:v>
                </c:pt>
                <c:pt idx="2">
                  <c:v>Tas.</c:v>
                </c:pt>
                <c:pt idx="3">
                  <c:v>Vic.</c:v>
                </c:pt>
                <c:pt idx="4">
                  <c:v>WA</c:v>
                </c:pt>
              </c:strCache>
            </c:strRef>
          </c:cat>
          <c:val>
            <c:numRef>
              <c:f>'Figure 2.16'!$M$7:$M$11</c:f>
              <c:numCache>
                <c:formatCode>_-* #,##0_-;\-* #,##0_-;_-* "-"??_-;_-@_-</c:formatCode>
                <c:ptCount val="5"/>
                <c:pt idx="0">
                  <c:v>19.400816400000007</c:v>
                </c:pt>
                <c:pt idx="1">
                  <c:v>0.51959999999999995</c:v>
                </c:pt>
                <c:pt idx="2">
                  <c:v>0</c:v>
                </c:pt>
                <c:pt idx="3">
                  <c:v>0</c:v>
                </c:pt>
                <c:pt idx="4">
                  <c:v>0.33260000000000001</c:v>
                </c:pt>
              </c:numCache>
            </c:numRef>
          </c:val>
        </c:ser>
        <c:dLbls>
          <c:showLegendKey val="0"/>
          <c:showVal val="0"/>
          <c:showCatName val="0"/>
          <c:showSerName val="0"/>
          <c:showPercent val="0"/>
          <c:showBubbleSize val="0"/>
        </c:dLbls>
        <c:gapWidth val="150"/>
        <c:axId val="731931656"/>
        <c:axId val="731933616"/>
      </c:barChart>
      <c:catAx>
        <c:axId val="73193165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mn-lt"/>
                <a:ea typeface="Arial"/>
                <a:cs typeface="Arial"/>
              </a:defRPr>
            </a:pPr>
            <a:endParaRPr lang="en-US"/>
          </a:p>
        </c:txPr>
        <c:crossAx val="731933616"/>
        <c:crosses val="autoZero"/>
        <c:auto val="1"/>
        <c:lblAlgn val="ctr"/>
        <c:lblOffset val="100"/>
        <c:tickLblSkip val="1"/>
        <c:tickMarkSkip val="1"/>
        <c:noMultiLvlLbl val="0"/>
      </c:catAx>
      <c:valAx>
        <c:axId val="731933616"/>
        <c:scaling>
          <c:orientation val="minMax"/>
        </c:scaling>
        <c:delete val="0"/>
        <c:axPos val="l"/>
        <c:title>
          <c:tx>
            <c:rich>
              <a:bodyPr/>
              <a:lstStyle/>
              <a:p>
                <a:pPr>
                  <a:defRPr sz="1200" b="0" i="0" u="none" strike="noStrike" baseline="0">
                    <a:solidFill>
                      <a:schemeClr val="tx1"/>
                    </a:solidFill>
                    <a:latin typeface="+mn-lt"/>
                    <a:ea typeface="Arial"/>
                    <a:cs typeface="Arial"/>
                  </a:defRPr>
                </a:pPr>
                <a:r>
                  <a:rPr lang="en-AU" sz="1200" b="0" i="0" u="none" strike="noStrike" baseline="0">
                    <a:solidFill>
                      <a:schemeClr val="tx1"/>
                    </a:solidFill>
                    <a:effectLst/>
                    <a:latin typeface="+mn-lt"/>
                  </a:rPr>
                  <a:t>Harvest ('000  cubic metres per year)</a:t>
                </a:r>
                <a:endParaRPr lang="en-AU" sz="1200">
                  <a:solidFill>
                    <a:schemeClr val="tx1"/>
                  </a:solidFill>
                  <a:latin typeface="+mn-lt"/>
                </a:endParaRPr>
              </a:p>
            </c:rich>
          </c:tx>
          <c:layout>
            <c:manualLayout>
              <c:xMode val="edge"/>
              <c:yMode val="edge"/>
              <c:x val="7.6441423236857833E-2"/>
              <c:y val="0.16059383012360048"/>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mn-lt"/>
                <a:ea typeface="Arial"/>
                <a:cs typeface="Arial"/>
              </a:defRPr>
            </a:pPr>
            <a:endParaRPr lang="en-US"/>
          </a:p>
        </c:txPr>
        <c:crossAx val="731931656"/>
        <c:crosses val="autoZero"/>
        <c:crossBetween val="between"/>
        <c:majorUnit val="10"/>
      </c:valAx>
      <c:spPr>
        <a:noFill/>
        <a:ln w="25400">
          <a:noFill/>
        </a:ln>
      </c:spPr>
    </c:plotArea>
    <c:legend>
      <c:legendPos val="b"/>
      <c:layout>
        <c:manualLayout>
          <c:xMode val="edge"/>
          <c:yMode val="edge"/>
          <c:x val="0.37870389704729968"/>
          <c:y val="3.2976923759815854E-2"/>
          <c:w val="0.58696935127651473"/>
          <c:h val="0.1837746474021931"/>
        </c:manualLayout>
      </c:layout>
      <c:overlay val="0"/>
      <c:txPr>
        <a:bodyPr/>
        <a:lstStyle/>
        <a:p>
          <a:pPr>
            <a:defRPr sz="1000" baseline="0">
              <a:latin typeface="+mn-lt"/>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125" b="0" i="0" u="none" strike="noStrike" baseline="0">
          <a:solidFill>
            <a:srgbClr val="000000"/>
          </a:solidFill>
          <a:latin typeface="Arial"/>
          <a:ea typeface="Arial"/>
          <a:cs typeface="Arial"/>
        </a:defRPr>
      </a:pPr>
      <a:endParaRPr lang="en-US"/>
    </a:p>
  </c:txPr>
  <c:printSettings>
    <c:headerFooter alignWithMargins="0"/>
    <c:pageMargins b="1" l="0.750000000000002" r="0.750000000000002" t="1" header="0.5" footer="0.5"/>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22.xml.rels><?xml version="1.0" encoding="UTF-8" standalone="yes"?>
<Relationships xmlns="http://schemas.openxmlformats.org/package/2006/relationships"><Relationship Id="rId1" Type="http://schemas.openxmlformats.org/officeDocument/2006/relationships/chart" Target="../charts/chart20.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21.xml"/></Relationships>
</file>

<file path=xl/drawings/_rels/drawing24.xml.rels><?xml version="1.0" encoding="UTF-8" standalone="yes"?>
<Relationships xmlns="http://schemas.openxmlformats.org/package/2006/relationships"><Relationship Id="rId1" Type="http://schemas.openxmlformats.org/officeDocument/2006/relationships/chart" Target="../charts/chart22.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23.xml"/></Relationships>
</file>

<file path=xl/drawings/_rels/drawing26.xml.rels><?xml version="1.0" encoding="UTF-8" standalone="yes"?>
<Relationships xmlns="http://schemas.openxmlformats.org/package/2006/relationships"><Relationship Id="rId1" Type="http://schemas.openxmlformats.org/officeDocument/2006/relationships/chart" Target="../charts/chart24.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25.xml"/></Relationships>
</file>

<file path=xl/drawings/_rels/drawing28.xml.rels><?xml version="1.0" encoding="UTF-8" standalone="yes"?>
<Relationships xmlns="http://schemas.openxmlformats.org/package/2006/relationships"><Relationship Id="rId1" Type="http://schemas.openxmlformats.org/officeDocument/2006/relationships/chart" Target="../charts/chart26.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27.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28.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29.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30.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chart" Target="../charts/chart7.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2519134</xdr:colOff>
      <xdr:row>2</xdr:row>
      <xdr:rowOff>166200</xdr:rowOff>
    </xdr:to>
    <xdr:pic>
      <xdr:nvPicPr>
        <xdr:cNvPr id="2" name="Picture 1"/>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519134" cy="54720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19051</xdr:colOff>
      <xdr:row>3</xdr:row>
      <xdr:rowOff>23530</xdr:rowOff>
    </xdr:from>
    <xdr:to>
      <xdr:col>10</xdr:col>
      <xdr:colOff>590551</xdr:colOff>
      <xdr:row>28</xdr:row>
      <xdr:rowOff>142875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editAs="absolute">
    <xdr:from>
      <xdr:col>0</xdr:col>
      <xdr:colOff>19049</xdr:colOff>
      <xdr:row>3</xdr:row>
      <xdr:rowOff>18408</xdr:rowOff>
    </xdr:from>
    <xdr:to>
      <xdr:col>5</xdr:col>
      <xdr:colOff>1495425</xdr:colOff>
      <xdr:row>28</xdr:row>
      <xdr:rowOff>142874</xdr:rowOff>
    </xdr:to>
    <xdr:graphicFrame macro="">
      <xdr:nvGraphicFramePr>
        <xdr:cNvPr id="22" name="Chart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editAs="absolute">
    <xdr:from>
      <xdr:col>0</xdr:col>
      <xdr:colOff>19049</xdr:colOff>
      <xdr:row>3</xdr:row>
      <xdr:rowOff>19050</xdr:rowOff>
    </xdr:from>
    <xdr:to>
      <xdr:col>6</xdr:col>
      <xdr:colOff>628649</xdr:colOff>
      <xdr:row>25</xdr:row>
      <xdr:rowOff>142875</xdr:rowOff>
    </xdr:to>
    <xdr:graphicFrame macro="">
      <xdr:nvGraphicFramePr>
        <xdr:cNvPr id="18" name="Chart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editAs="absolute">
    <xdr:from>
      <xdr:col>0</xdr:col>
      <xdr:colOff>19050</xdr:colOff>
      <xdr:row>3</xdr:row>
      <xdr:rowOff>28575</xdr:rowOff>
    </xdr:from>
    <xdr:to>
      <xdr:col>4</xdr:col>
      <xdr:colOff>2324099</xdr:colOff>
      <xdr:row>25</xdr:row>
      <xdr:rowOff>161925</xdr:rowOff>
    </xdr:to>
    <xdr:graphicFrame macro="">
      <xdr:nvGraphicFramePr>
        <xdr:cNvPr id="19" name="Chart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editAs="absolute">
    <xdr:from>
      <xdr:col>0</xdr:col>
      <xdr:colOff>22864</xdr:colOff>
      <xdr:row>3</xdr:row>
      <xdr:rowOff>19050</xdr:rowOff>
    </xdr:from>
    <xdr:to>
      <xdr:col>4</xdr:col>
      <xdr:colOff>2552700</xdr:colOff>
      <xdr:row>26</xdr:row>
      <xdr:rowOff>152400</xdr:rowOff>
    </xdr:to>
    <xdr:graphicFrame macro="">
      <xdr:nvGraphicFramePr>
        <xdr:cNvPr id="20" name="Chart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editAs="absolute">
    <xdr:from>
      <xdr:col>0</xdr:col>
      <xdr:colOff>23614</xdr:colOff>
      <xdr:row>3</xdr:row>
      <xdr:rowOff>15234</xdr:rowOff>
    </xdr:from>
    <xdr:to>
      <xdr:col>5</xdr:col>
      <xdr:colOff>1495425</xdr:colOff>
      <xdr:row>27</xdr:row>
      <xdr:rowOff>152399</xdr:rowOff>
    </xdr:to>
    <xdr:graphicFrame macro="">
      <xdr:nvGraphicFramePr>
        <xdr:cNvPr id="21" name="Chart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0</xdr:col>
      <xdr:colOff>19049</xdr:colOff>
      <xdr:row>3</xdr:row>
      <xdr:rowOff>19050</xdr:rowOff>
    </xdr:from>
    <xdr:to>
      <xdr:col>4</xdr:col>
      <xdr:colOff>1495425</xdr:colOff>
      <xdr:row>31</xdr:row>
      <xdr:rowOff>142874</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0</xdr:col>
      <xdr:colOff>19049</xdr:colOff>
      <xdr:row>4</xdr:row>
      <xdr:rowOff>23810</xdr:rowOff>
    </xdr:from>
    <xdr:to>
      <xdr:col>7</xdr:col>
      <xdr:colOff>1685925</xdr:colOff>
      <xdr:row>31</xdr:row>
      <xdr:rowOff>133349</xdr:rowOff>
    </xdr:to>
    <xdr:graphicFrame macro="">
      <xdr:nvGraphicFramePr>
        <xdr:cNvPr id="24" name="Chart 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0</xdr:col>
      <xdr:colOff>19048</xdr:colOff>
      <xdr:row>4</xdr:row>
      <xdr:rowOff>19049</xdr:rowOff>
    </xdr:from>
    <xdr:to>
      <xdr:col>4</xdr:col>
      <xdr:colOff>1495425</xdr:colOff>
      <xdr:row>32</xdr:row>
      <xdr:rowOff>142874</xdr:rowOff>
    </xdr:to>
    <xdr:graphicFrame macro="">
      <xdr:nvGraphicFramePr>
        <xdr:cNvPr id="25" name="Chart 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0</xdr:col>
      <xdr:colOff>23282</xdr:colOff>
      <xdr:row>4</xdr:row>
      <xdr:rowOff>20106</xdr:rowOff>
    </xdr:from>
    <xdr:to>
      <xdr:col>4</xdr:col>
      <xdr:colOff>1495425</xdr:colOff>
      <xdr:row>32</xdr:row>
      <xdr:rowOff>142874</xdr:rowOff>
    </xdr:to>
    <xdr:graphicFrame macro="">
      <xdr:nvGraphicFramePr>
        <xdr:cNvPr id="26" name="Chart 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absoluteAnchor>
    <xdr:pos x="19049" y="785131"/>
    <xdr:ext cx="8181976" cy="3939269"/>
    <xdr:graphicFrame macro="">
      <xdr:nvGraphicFramePr>
        <xdr:cNvPr id="22" name="Chart 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0.xml><?xml version="1.0" encoding="utf-8"?>
<xdr:wsDr xmlns:xdr="http://schemas.openxmlformats.org/drawingml/2006/spreadsheetDrawing" xmlns:a="http://schemas.openxmlformats.org/drawingml/2006/main">
  <xdr:twoCellAnchor>
    <xdr:from>
      <xdr:col>0</xdr:col>
      <xdr:colOff>19049</xdr:colOff>
      <xdr:row>4</xdr:row>
      <xdr:rowOff>15874</xdr:rowOff>
    </xdr:from>
    <xdr:to>
      <xdr:col>8</xdr:col>
      <xdr:colOff>1485900</xdr:colOff>
      <xdr:row>28</xdr:row>
      <xdr:rowOff>142875</xdr:rowOff>
    </xdr:to>
    <xdr:graphicFrame macro="">
      <xdr:nvGraphicFramePr>
        <xdr:cNvPr id="27" name="Chart 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1.xml><?xml version="1.0" encoding="utf-8"?>
<xdr:wsDr xmlns:xdr="http://schemas.openxmlformats.org/drawingml/2006/spreadsheetDrawing" xmlns:a="http://schemas.openxmlformats.org/drawingml/2006/main">
  <xdr:twoCellAnchor>
    <xdr:from>
      <xdr:col>0</xdr:col>
      <xdr:colOff>19048</xdr:colOff>
      <xdr:row>4</xdr:row>
      <xdr:rowOff>19049</xdr:rowOff>
    </xdr:from>
    <xdr:to>
      <xdr:col>11</xdr:col>
      <xdr:colOff>485775</xdr:colOff>
      <xdr:row>29</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xdr:wsDr xmlns:xdr="http://schemas.openxmlformats.org/drawingml/2006/spreadsheetDrawing" xmlns:a="http://schemas.openxmlformats.org/drawingml/2006/main">
  <xdr:twoCellAnchor>
    <xdr:from>
      <xdr:col>0</xdr:col>
      <xdr:colOff>19051</xdr:colOff>
      <xdr:row>4</xdr:row>
      <xdr:rowOff>19050</xdr:rowOff>
    </xdr:from>
    <xdr:to>
      <xdr:col>11</xdr:col>
      <xdr:colOff>590550</xdr:colOff>
      <xdr:row>29</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3.xml><?xml version="1.0" encoding="utf-8"?>
<xdr:wsDr xmlns:xdr="http://schemas.openxmlformats.org/drawingml/2006/spreadsheetDrawing" xmlns:a="http://schemas.openxmlformats.org/drawingml/2006/main">
  <xdr:twoCellAnchor>
    <xdr:from>
      <xdr:col>0</xdr:col>
      <xdr:colOff>19050</xdr:colOff>
      <xdr:row>4</xdr:row>
      <xdr:rowOff>19051</xdr:rowOff>
    </xdr:from>
    <xdr:to>
      <xdr:col>11</xdr:col>
      <xdr:colOff>590550</xdr:colOff>
      <xdr:row>29</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4.xml><?xml version="1.0" encoding="utf-8"?>
<xdr:wsDr xmlns:xdr="http://schemas.openxmlformats.org/drawingml/2006/spreadsheetDrawing" xmlns:a="http://schemas.openxmlformats.org/drawingml/2006/main">
  <xdr:twoCellAnchor>
    <xdr:from>
      <xdr:col>0</xdr:col>
      <xdr:colOff>19050</xdr:colOff>
      <xdr:row>4</xdr:row>
      <xdr:rowOff>19050</xdr:rowOff>
    </xdr:from>
    <xdr:to>
      <xdr:col>11</xdr:col>
      <xdr:colOff>590550</xdr:colOff>
      <xdr:row>30</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5.xml><?xml version="1.0" encoding="utf-8"?>
<xdr:wsDr xmlns:xdr="http://schemas.openxmlformats.org/drawingml/2006/spreadsheetDrawing" xmlns:a="http://schemas.openxmlformats.org/drawingml/2006/main">
  <xdr:twoCellAnchor>
    <xdr:from>
      <xdr:col>0</xdr:col>
      <xdr:colOff>19049</xdr:colOff>
      <xdr:row>3</xdr:row>
      <xdr:rowOff>23812</xdr:rowOff>
    </xdr:from>
    <xdr:to>
      <xdr:col>8</xdr:col>
      <xdr:colOff>733425</xdr:colOff>
      <xdr:row>25</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6.xml><?xml version="1.0" encoding="utf-8"?>
<xdr:wsDr xmlns:xdr="http://schemas.openxmlformats.org/drawingml/2006/spreadsheetDrawing" xmlns:a="http://schemas.openxmlformats.org/drawingml/2006/main">
  <xdr:twoCellAnchor>
    <xdr:from>
      <xdr:col>0</xdr:col>
      <xdr:colOff>19050</xdr:colOff>
      <xdr:row>3</xdr:row>
      <xdr:rowOff>23129</xdr:rowOff>
    </xdr:from>
    <xdr:to>
      <xdr:col>8</xdr:col>
      <xdr:colOff>723900</xdr:colOff>
      <xdr:row>23</xdr:row>
      <xdr:rowOff>133349</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7.xml><?xml version="1.0" encoding="utf-8"?>
<xdr:wsDr xmlns:xdr="http://schemas.openxmlformats.org/drawingml/2006/spreadsheetDrawing" xmlns:a="http://schemas.openxmlformats.org/drawingml/2006/main">
  <xdr:twoCellAnchor>
    <xdr:from>
      <xdr:col>0</xdr:col>
      <xdr:colOff>42862</xdr:colOff>
      <xdr:row>3</xdr:row>
      <xdr:rowOff>28574</xdr:rowOff>
    </xdr:from>
    <xdr:to>
      <xdr:col>9</xdr:col>
      <xdr:colOff>714375</xdr:colOff>
      <xdr:row>24</xdr:row>
      <xdr:rowOff>133350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8.xml><?xml version="1.0" encoding="utf-8"?>
<xdr:wsDr xmlns:xdr="http://schemas.openxmlformats.org/drawingml/2006/spreadsheetDrawing" xmlns:a="http://schemas.openxmlformats.org/drawingml/2006/main">
  <xdr:twoCellAnchor editAs="absolute">
    <xdr:from>
      <xdr:col>0</xdr:col>
      <xdr:colOff>50405</xdr:colOff>
      <xdr:row>3</xdr:row>
      <xdr:rowOff>22960</xdr:rowOff>
    </xdr:from>
    <xdr:to>
      <xdr:col>11</xdr:col>
      <xdr:colOff>590550</xdr:colOff>
      <xdr:row>29</xdr:row>
      <xdr:rowOff>161925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9.xml><?xml version="1.0" encoding="utf-8"?>
<xdr:wsDr xmlns:xdr="http://schemas.openxmlformats.org/drawingml/2006/spreadsheetDrawing" xmlns:a="http://schemas.openxmlformats.org/drawingml/2006/main">
  <xdr:twoCellAnchor editAs="absolute">
    <xdr:from>
      <xdr:col>0</xdr:col>
      <xdr:colOff>20552</xdr:colOff>
      <xdr:row>3</xdr:row>
      <xdr:rowOff>14340</xdr:rowOff>
    </xdr:from>
    <xdr:to>
      <xdr:col>9</xdr:col>
      <xdr:colOff>933745</xdr:colOff>
      <xdr:row>23</xdr:row>
      <xdr:rowOff>171450</xdr:rowOff>
    </xdr:to>
    <xdr:graphicFrame macro="">
      <xdr:nvGraphicFramePr>
        <xdr:cNvPr id="2" name="Chart 1"/>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0.70114</cdr:x>
      <cdr:y>0.27595</cdr:y>
    </cdr:from>
    <cdr:to>
      <cdr:x>0.87362</cdr:x>
      <cdr:y>0.46105</cdr:y>
    </cdr:to>
    <cdr:sp macro="" textlink="">
      <cdr:nvSpPr>
        <cdr:cNvPr id="2" name="TextBox 1"/>
        <cdr:cNvSpPr txBox="1"/>
      </cdr:nvSpPr>
      <cdr:spPr>
        <a:xfrm xmlns:a="http://schemas.openxmlformats.org/drawingml/2006/main">
          <a:off x="5284186" y="895451"/>
          <a:ext cx="1299883" cy="60063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AU" sz="1100"/>
        </a:p>
      </cdr:txBody>
    </cdr:sp>
  </cdr:relSizeAnchor>
</c:userShapes>
</file>

<file path=xl/drawings/drawing30.xml><?xml version="1.0" encoding="utf-8"?>
<xdr:wsDr xmlns:xdr="http://schemas.openxmlformats.org/drawingml/2006/spreadsheetDrawing" xmlns:a="http://schemas.openxmlformats.org/drawingml/2006/main">
  <xdr:twoCellAnchor editAs="absolute">
    <xdr:from>
      <xdr:col>0</xdr:col>
      <xdr:colOff>20218</xdr:colOff>
      <xdr:row>3</xdr:row>
      <xdr:rowOff>15273</xdr:rowOff>
    </xdr:from>
    <xdr:to>
      <xdr:col>9</xdr:col>
      <xdr:colOff>885826</xdr:colOff>
      <xdr:row>23</xdr:row>
      <xdr:rowOff>165814</xdr:rowOff>
    </xdr:to>
    <xdr:graphicFrame macro="">
      <xdr:nvGraphicFramePr>
        <xdr:cNvPr id="3" name="Chart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1.xml><?xml version="1.0" encoding="utf-8"?>
<xdr:wsDr xmlns:xdr="http://schemas.openxmlformats.org/drawingml/2006/spreadsheetDrawing" xmlns:a="http://schemas.openxmlformats.org/drawingml/2006/main">
  <xdr:twoCellAnchor editAs="absolute">
    <xdr:from>
      <xdr:col>0</xdr:col>
      <xdr:colOff>19832</xdr:colOff>
      <xdr:row>3</xdr:row>
      <xdr:rowOff>14550</xdr:rowOff>
    </xdr:from>
    <xdr:to>
      <xdr:col>9</xdr:col>
      <xdr:colOff>733425</xdr:colOff>
      <xdr:row>23</xdr:row>
      <xdr:rowOff>174223</xdr:rowOff>
    </xdr:to>
    <xdr:graphicFrame macro="">
      <xdr:nvGraphicFramePr>
        <xdr:cNvPr id="5" name="Chart 4"/>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2.xml><?xml version="1.0" encoding="utf-8"?>
<xdr:wsDr xmlns:xdr="http://schemas.openxmlformats.org/drawingml/2006/spreadsheetDrawing" xmlns:a="http://schemas.openxmlformats.org/drawingml/2006/main">
  <xdr:twoCellAnchor editAs="absolute">
    <xdr:from>
      <xdr:col>0</xdr:col>
      <xdr:colOff>15875</xdr:colOff>
      <xdr:row>3</xdr:row>
      <xdr:rowOff>22265</xdr:rowOff>
    </xdr:from>
    <xdr:to>
      <xdr:col>9</xdr:col>
      <xdr:colOff>885825</xdr:colOff>
      <xdr:row>23</xdr:row>
      <xdr:rowOff>167587</xdr:rowOff>
    </xdr:to>
    <xdr:graphicFrame macro="">
      <xdr:nvGraphicFramePr>
        <xdr:cNvPr id="4" name="Chart 3"/>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absoluteAnchor>
    <xdr:pos x="19050" y="752474"/>
    <xdr:ext cx="8162925" cy="4057651"/>
    <xdr:graphicFrame macro="">
      <xdr:nvGraphicFramePr>
        <xdr:cNvPr id="17" name="Chart 1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xdr:wsDr xmlns:xdr="http://schemas.openxmlformats.org/drawingml/2006/spreadsheetDrawing" xmlns:a="http://schemas.openxmlformats.org/drawingml/2006/main">
  <xdr:absoluteAnchor>
    <xdr:pos x="19050" y="744988"/>
    <xdr:ext cx="8829675" cy="5170037"/>
    <xdr:graphicFrame macro="">
      <xdr:nvGraphicFramePr>
        <xdr:cNvPr id="19" name="Chart 1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xdr:wsDr xmlns:xdr="http://schemas.openxmlformats.org/drawingml/2006/spreadsheetDrawing" xmlns:a="http://schemas.openxmlformats.org/drawingml/2006/main">
  <xdr:absoluteAnchor>
    <xdr:pos x="23722" y="736454"/>
    <xdr:ext cx="7481978" cy="3692671"/>
    <xdr:graphicFrame macro="">
      <xdr:nvGraphicFramePr>
        <xdr:cNvPr id="20" name="Chart 1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xdr:wsDr xmlns:xdr="http://schemas.openxmlformats.org/drawingml/2006/spreadsheetDrawing" xmlns:a="http://schemas.openxmlformats.org/drawingml/2006/main">
  <xdr:absoluteAnchor>
    <xdr:pos x="19049" y="713013"/>
    <xdr:ext cx="8162925" cy="4487637"/>
    <xdr:graphicFrame macro="">
      <xdr:nvGraphicFramePr>
        <xdr:cNvPr id="21" name="Chart 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xdr:wsDr xmlns:xdr="http://schemas.openxmlformats.org/drawingml/2006/spreadsheetDrawing" xmlns:a="http://schemas.openxmlformats.org/drawingml/2006/main">
  <xdr:absoluteAnchor>
    <xdr:pos x="17689" y="723900"/>
    <xdr:ext cx="7973785" cy="3886200"/>
    <xdr:graphicFrame macro="">
      <xdr:nvGraphicFramePr>
        <xdr:cNvPr id="18" name="Chart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9.xml><?xml version="1.0" encoding="utf-8"?>
<xdr:wsDr xmlns:xdr="http://schemas.openxmlformats.org/drawingml/2006/spreadsheetDrawing" xmlns:a="http://schemas.openxmlformats.org/drawingml/2006/main">
  <xdr:absoluteAnchor>
    <xdr:pos x="21034" y="773008"/>
    <xdr:ext cx="7465616" cy="4084742"/>
    <xdr:graphicFrame macro="">
      <xdr:nvGraphicFramePr>
        <xdr:cNvPr id="15" name="Chart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ct001cl06fs02\abares_data$\projects\Forests\Forests_at_a_glance\2012_43091\Data\Raw\woodflow_2012\CENT_GIPPS_2011111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Climate_region_study\data\RAC_1992_pivot.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Climate_region_study\Tas\data\woodflow_native_2010112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ct001cl06fs02\abares_data$\projects\plantations\woodflow_2010-2055\Data\Final\Copy%20of%20report_graphs_2005-2049_if_2011092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NAL"/>
      <sheetName val="CGIPPS"/>
      <sheetName val="HVP"/>
      <sheetName val="Midway"/>
      <sheetName val="Gunns"/>
      <sheetName val="PIVOT_DATA"/>
      <sheetName val="REGIME_LUT"/>
      <sheetName val="SILVICULTURE"/>
      <sheetName val="NPI_LUT"/>
      <sheetName val="NOTE_FRQ"/>
      <sheetName val="COMPANY_FRQ"/>
      <sheetName val="PLNT_TYPE_FRQ"/>
      <sheetName val="REFERENCES"/>
      <sheetName val="Sheet2"/>
      <sheetName val="Sheet3"/>
      <sheetName val="Sheet1"/>
      <sheetName val="PIVOT_SPP"/>
      <sheetName val="CENT_GIPPS_20111111"/>
    </sheetNames>
    <sheetDataSet>
      <sheetData sheetId="0"/>
      <sheetData sheetId="1">
        <row r="1">
          <cell r="P1">
            <v>0</v>
          </cell>
        </row>
        <row r="2">
          <cell r="P2" t="str">
            <v>Annualised</v>
          </cell>
        </row>
        <row r="3">
          <cell r="P3" t="str">
            <v>thousand cubic metres per year</v>
          </cell>
        </row>
        <row r="4">
          <cell r="O4" t="str">
            <v>Softwood</v>
          </cell>
          <cell r="P4" t="str">
            <v>Pulp</v>
          </cell>
        </row>
        <row r="5">
          <cell r="O5" t="str">
            <v>Softwood</v>
          </cell>
          <cell r="P5" t="str">
            <v>Slog</v>
          </cell>
        </row>
        <row r="6">
          <cell r="O6" t="str">
            <v>Hardwood</v>
          </cell>
          <cell r="P6" t="str">
            <v>Pulp</v>
          </cell>
        </row>
        <row r="7">
          <cell r="O7" t="str">
            <v>Hardwood</v>
          </cell>
          <cell r="P7" t="str">
            <v>Slog</v>
          </cell>
        </row>
        <row r="8">
          <cell r="O8" t="str">
            <v>Mixed</v>
          </cell>
          <cell r="P8" t="str">
            <v>Pulp</v>
          </cell>
        </row>
        <row r="9">
          <cell r="O9" t="str">
            <v>Mixed</v>
          </cell>
          <cell r="P9" t="str">
            <v>Slog</v>
          </cell>
        </row>
        <row r="10">
          <cell r="P10">
            <v>0</v>
          </cell>
        </row>
        <row r="11">
          <cell r="P11">
            <v>0</v>
          </cell>
        </row>
        <row r="12">
          <cell r="P12" t="str">
            <v>Annualised</v>
          </cell>
        </row>
        <row r="13">
          <cell r="P13" t="str">
            <v>thousand cubic metres per year</v>
          </cell>
        </row>
        <row r="14">
          <cell r="O14" t="str">
            <v>Softwood</v>
          </cell>
          <cell r="P14" t="str">
            <v>Pulp</v>
          </cell>
        </row>
        <row r="15">
          <cell r="O15" t="str">
            <v>Softwood</v>
          </cell>
          <cell r="P15" t="str">
            <v>Slog</v>
          </cell>
        </row>
        <row r="16">
          <cell r="O16" t="str">
            <v>Hardwood</v>
          </cell>
          <cell r="P16" t="str">
            <v>Pulp</v>
          </cell>
        </row>
        <row r="17">
          <cell r="O17" t="str">
            <v>Hardwood</v>
          </cell>
          <cell r="P17" t="str">
            <v>Slog</v>
          </cell>
        </row>
        <row r="18">
          <cell r="O18" t="str">
            <v>Mixed</v>
          </cell>
          <cell r="P18" t="str">
            <v>Pulp</v>
          </cell>
        </row>
        <row r="19">
          <cell r="O19" t="str">
            <v>Mixed</v>
          </cell>
          <cell r="P19" t="str">
            <v>Slog</v>
          </cell>
        </row>
        <row r="20">
          <cell r="P20">
            <v>0</v>
          </cell>
        </row>
        <row r="21">
          <cell r="P21">
            <v>0</v>
          </cell>
        </row>
        <row r="22">
          <cell r="N22">
            <v>0</v>
          </cell>
          <cell r="O22">
            <v>0</v>
          </cell>
          <cell r="P22">
            <v>0</v>
          </cell>
        </row>
        <row r="23">
          <cell r="N23">
            <v>0</v>
          </cell>
          <cell r="O23">
            <v>0</v>
          </cell>
          <cell r="P23">
            <v>0</v>
          </cell>
        </row>
        <row r="24">
          <cell r="N24" t="str">
            <v>_NCT3</v>
          </cell>
          <cell r="O24" t="str">
            <v>_NCT2</v>
          </cell>
          <cell r="P24" t="str">
            <v>_NCT1</v>
          </cell>
          <cell r="R24">
            <v>7</v>
          </cell>
          <cell r="S24">
            <v>10</v>
          </cell>
          <cell r="T24">
            <v>13</v>
          </cell>
          <cell r="U24">
            <v>16</v>
          </cell>
          <cell r="GV24">
            <v>6</v>
          </cell>
          <cell r="GW24">
            <v>9</v>
          </cell>
          <cell r="GX24">
            <v>12</v>
          </cell>
          <cell r="GY24">
            <v>15</v>
          </cell>
        </row>
        <row r="25">
          <cell r="N25">
            <v>0</v>
          </cell>
          <cell r="O25">
            <v>0</v>
          </cell>
          <cell r="P25">
            <v>0</v>
          </cell>
        </row>
        <row r="26">
          <cell r="N26">
            <v>0</v>
          </cell>
          <cell r="O26">
            <v>0</v>
          </cell>
          <cell r="P26">
            <v>0</v>
          </cell>
        </row>
        <row r="27">
          <cell r="N27" t="str">
            <v>T3</v>
          </cell>
          <cell r="O27" t="str">
            <v>T2</v>
          </cell>
          <cell r="P27" t="str">
            <v>T1</v>
          </cell>
        </row>
        <row r="28">
          <cell r="N28">
            <v>0</v>
          </cell>
          <cell r="O28">
            <v>0</v>
          </cell>
          <cell r="P28">
            <v>0</v>
          </cell>
          <cell r="GK28">
            <v>0</v>
          </cell>
          <cell r="GL28">
            <v>0</v>
          </cell>
        </row>
        <row r="29">
          <cell r="N29">
            <v>0</v>
          </cell>
          <cell r="O29">
            <v>0</v>
          </cell>
          <cell r="P29">
            <v>20</v>
          </cell>
          <cell r="GK29">
            <v>0</v>
          </cell>
          <cell r="GL29">
            <v>240.68922508365003</v>
          </cell>
        </row>
        <row r="30">
          <cell r="N30">
            <v>0</v>
          </cell>
          <cell r="O30">
            <v>0</v>
          </cell>
          <cell r="P30">
            <v>20</v>
          </cell>
          <cell r="GK30">
            <v>0</v>
          </cell>
          <cell r="GL30">
            <v>0</v>
          </cell>
        </row>
        <row r="31">
          <cell r="N31">
            <v>0</v>
          </cell>
          <cell r="O31">
            <v>0</v>
          </cell>
          <cell r="P31">
            <v>0</v>
          </cell>
          <cell r="GK31">
            <v>0</v>
          </cell>
          <cell r="GL31">
            <v>859.62044133936001</v>
          </cell>
        </row>
        <row r="32">
          <cell r="N32">
            <v>0</v>
          </cell>
          <cell r="O32">
            <v>0</v>
          </cell>
          <cell r="P32">
            <v>0</v>
          </cell>
          <cell r="GK32">
            <v>0</v>
          </cell>
          <cell r="GL32">
            <v>0</v>
          </cell>
        </row>
        <row r="33">
          <cell r="N33">
            <v>0</v>
          </cell>
          <cell r="O33">
            <v>0</v>
          </cell>
          <cell r="P33">
            <v>0</v>
          </cell>
          <cell r="GK33">
            <v>0</v>
          </cell>
          <cell r="GL33">
            <v>3355.5955888944</v>
          </cell>
        </row>
        <row r="34">
          <cell r="N34">
            <v>0</v>
          </cell>
          <cell r="O34">
            <v>0</v>
          </cell>
          <cell r="P34">
            <v>0</v>
          </cell>
          <cell r="GK34">
            <v>0</v>
          </cell>
          <cell r="GL34">
            <v>8141.3037000273589</v>
          </cell>
        </row>
        <row r="35">
          <cell r="N35">
            <v>0</v>
          </cell>
          <cell r="O35">
            <v>0</v>
          </cell>
          <cell r="P35">
            <v>0</v>
          </cell>
          <cell r="GK35">
            <v>20366.757543102482</v>
          </cell>
          <cell r="GL35">
            <v>0</v>
          </cell>
        </row>
        <row r="36">
          <cell r="N36">
            <v>0</v>
          </cell>
          <cell r="O36">
            <v>0</v>
          </cell>
          <cell r="P36">
            <v>0</v>
          </cell>
          <cell r="GK36">
            <v>2477.0855036231997</v>
          </cell>
          <cell r="GL36">
            <v>0</v>
          </cell>
        </row>
        <row r="37">
          <cell r="N37">
            <v>0</v>
          </cell>
          <cell r="O37">
            <v>0</v>
          </cell>
          <cell r="P37">
            <v>0</v>
          </cell>
          <cell r="GK37">
            <v>0</v>
          </cell>
          <cell r="GL37">
            <v>12170.8992414816</v>
          </cell>
        </row>
        <row r="38">
          <cell r="N38">
            <v>0</v>
          </cell>
          <cell r="O38">
            <v>0</v>
          </cell>
          <cell r="P38">
            <v>0</v>
          </cell>
          <cell r="GK38">
            <v>0</v>
          </cell>
          <cell r="GL38">
            <v>3994.3281586392</v>
          </cell>
        </row>
        <row r="39">
          <cell r="N39">
            <v>0</v>
          </cell>
          <cell r="O39">
            <v>0</v>
          </cell>
          <cell r="P39">
            <v>0</v>
          </cell>
          <cell r="GK39">
            <v>4743.0491453711993</v>
          </cell>
          <cell r="GL39">
            <v>0</v>
          </cell>
        </row>
        <row r="40">
          <cell r="N40">
            <v>0</v>
          </cell>
          <cell r="O40">
            <v>0</v>
          </cell>
          <cell r="P40">
            <v>0</v>
          </cell>
          <cell r="GK40">
            <v>0</v>
          </cell>
          <cell r="GL40">
            <v>14743.80043274016</v>
          </cell>
        </row>
        <row r="41">
          <cell r="N41">
            <v>0</v>
          </cell>
          <cell r="O41">
            <v>0</v>
          </cell>
          <cell r="P41">
            <v>0</v>
          </cell>
          <cell r="GK41">
            <v>0</v>
          </cell>
          <cell r="GL41">
            <v>0</v>
          </cell>
        </row>
        <row r="42">
          <cell r="N42">
            <v>0</v>
          </cell>
          <cell r="O42">
            <v>0</v>
          </cell>
          <cell r="P42">
            <v>0</v>
          </cell>
          <cell r="GK42">
            <v>3648.77034249096</v>
          </cell>
          <cell r="GL42">
            <v>0</v>
          </cell>
        </row>
        <row r="43">
          <cell r="N43">
            <v>0</v>
          </cell>
          <cell r="O43">
            <v>0</v>
          </cell>
          <cell r="P43">
            <v>0</v>
          </cell>
          <cell r="GK43">
            <v>0</v>
          </cell>
          <cell r="GL43">
            <v>41520.629690053625</v>
          </cell>
        </row>
        <row r="44">
          <cell r="N44">
            <v>0</v>
          </cell>
          <cell r="O44">
            <v>0</v>
          </cell>
          <cell r="P44">
            <v>0</v>
          </cell>
          <cell r="GK44">
            <v>669106.13767594541</v>
          </cell>
          <cell r="GL44">
            <v>0</v>
          </cell>
        </row>
        <row r="45">
          <cell r="N45">
            <v>0</v>
          </cell>
          <cell r="O45">
            <v>0</v>
          </cell>
          <cell r="P45">
            <v>0</v>
          </cell>
          <cell r="GK45">
            <v>0</v>
          </cell>
          <cell r="GL45">
            <v>4410.9413999999997</v>
          </cell>
        </row>
        <row r="46">
          <cell r="N46">
            <v>0</v>
          </cell>
          <cell r="O46">
            <v>0</v>
          </cell>
          <cell r="P46">
            <v>0</v>
          </cell>
          <cell r="GK46">
            <v>0</v>
          </cell>
          <cell r="GL46">
            <v>467.64453599999996</v>
          </cell>
        </row>
        <row r="47">
          <cell r="N47">
            <v>0</v>
          </cell>
          <cell r="O47">
            <v>0</v>
          </cell>
          <cell r="P47">
            <v>0</v>
          </cell>
          <cell r="GK47">
            <v>0</v>
          </cell>
          <cell r="GL47">
            <v>1179033.8283761737</v>
          </cell>
        </row>
        <row r="48">
          <cell r="N48">
            <v>0</v>
          </cell>
          <cell r="O48">
            <v>0</v>
          </cell>
          <cell r="P48">
            <v>0</v>
          </cell>
          <cell r="GK48">
            <v>0</v>
          </cell>
          <cell r="GL48">
            <v>0</v>
          </cell>
        </row>
        <row r="49">
          <cell r="N49">
            <v>0</v>
          </cell>
          <cell r="O49">
            <v>0</v>
          </cell>
          <cell r="P49">
            <v>0</v>
          </cell>
          <cell r="GK49">
            <v>0</v>
          </cell>
          <cell r="GL49">
            <v>0</v>
          </cell>
        </row>
        <row r="50">
          <cell r="N50">
            <v>0</v>
          </cell>
          <cell r="O50">
            <v>0</v>
          </cell>
          <cell r="P50">
            <v>0</v>
          </cell>
          <cell r="GK50">
            <v>0</v>
          </cell>
          <cell r="GL50">
            <v>0</v>
          </cell>
        </row>
        <row r="51">
          <cell r="N51">
            <v>0</v>
          </cell>
          <cell r="O51">
            <v>0</v>
          </cell>
          <cell r="P51">
            <v>0</v>
          </cell>
          <cell r="GK51">
            <v>0</v>
          </cell>
          <cell r="GL51">
            <v>0</v>
          </cell>
        </row>
        <row r="52">
          <cell r="N52">
            <v>0</v>
          </cell>
          <cell r="O52">
            <v>0</v>
          </cell>
          <cell r="P52">
            <v>0</v>
          </cell>
          <cell r="GK52">
            <v>0</v>
          </cell>
          <cell r="GL52">
            <v>0</v>
          </cell>
        </row>
        <row r="53">
          <cell r="N53">
            <v>0</v>
          </cell>
          <cell r="O53">
            <v>0</v>
          </cell>
          <cell r="P53">
            <v>0</v>
          </cell>
          <cell r="GK53">
            <v>0</v>
          </cell>
          <cell r="GL53">
            <v>0</v>
          </cell>
        </row>
        <row r="54">
          <cell r="N54">
            <v>0</v>
          </cell>
          <cell r="O54">
            <v>0</v>
          </cell>
          <cell r="P54">
            <v>0</v>
          </cell>
          <cell r="GK54">
            <v>0</v>
          </cell>
          <cell r="GL54">
            <v>975.81032161776011</v>
          </cell>
        </row>
        <row r="55">
          <cell r="N55">
            <v>0</v>
          </cell>
          <cell r="O55">
            <v>0</v>
          </cell>
          <cell r="P55">
            <v>0</v>
          </cell>
          <cell r="GK55">
            <v>0</v>
          </cell>
          <cell r="GL55">
            <v>400.68579223872001</v>
          </cell>
        </row>
        <row r="56">
          <cell r="N56">
            <v>0</v>
          </cell>
          <cell r="O56">
            <v>0</v>
          </cell>
          <cell r="P56">
            <v>0</v>
          </cell>
          <cell r="GK56">
            <v>0</v>
          </cell>
          <cell r="GL56">
            <v>0</v>
          </cell>
        </row>
        <row r="57">
          <cell r="N57">
            <v>0</v>
          </cell>
          <cell r="O57">
            <v>0</v>
          </cell>
          <cell r="P57">
            <v>0</v>
          </cell>
          <cell r="GK57">
            <v>0</v>
          </cell>
          <cell r="GL57">
            <v>119.491043878008</v>
          </cell>
        </row>
        <row r="58">
          <cell r="N58">
            <v>0</v>
          </cell>
          <cell r="O58">
            <v>0</v>
          </cell>
          <cell r="P58">
            <v>0</v>
          </cell>
          <cell r="GK58">
            <v>0</v>
          </cell>
          <cell r="GL58">
            <v>0</v>
          </cell>
        </row>
        <row r="59">
          <cell r="N59">
            <v>0</v>
          </cell>
          <cell r="O59">
            <v>0</v>
          </cell>
          <cell r="P59">
            <v>0</v>
          </cell>
          <cell r="GK59">
            <v>1661.7603045700801</v>
          </cell>
          <cell r="GL59">
            <v>0</v>
          </cell>
        </row>
        <row r="60">
          <cell r="N60">
            <v>0</v>
          </cell>
          <cell r="O60">
            <v>0</v>
          </cell>
          <cell r="P60">
            <v>0</v>
          </cell>
          <cell r="GK60">
            <v>0</v>
          </cell>
          <cell r="GL60">
            <v>1726.6363919999999</v>
          </cell>
        </row>
        <row r="61">
          <cell r="N61">
            <v>0</v>
          </cell>
          <cell r="O61">
            <v>0</v>
          </cell>
          <cell r="P61">
            <v>0</v>
          </cell>
          <cell r="GK61">
            <v>0</v>
          </cell>
          <cell r="GL61">
            <v>77076.134857126075</v>
          </cell>
        </row>
        <row r="62">
          <cell r="N62">
            <v>0</v>
          </cell>
          <cell r="O62">
            <v>0</v>
          </cell>
          <cell r="P62">
            <v>0</v>
          </cell>
          <cell r="GK62">
            <v>86930.133721786784</v>
          </cell>
          <cell r="GL62">
            <v>0</v>
          </cell>
        </row>
        <row r="63">
          <cell r="N63">
            <v>0</v>
          </cell>
          <cell r="O63">
            <v>0</v>
          </cell>
          <cell r="P63">
            <v>0</v>
          </cell>
          <cell r="GK63">
            <v>2802.029544</v>
          </cell>
          <cell r="GL63">
            <v>0</v>
          </cell>
        </row>
        <row r="64">
          <cell r="N64">
            <v>0</v>
          </cell>
          <cell r="O64">
            <v>0</v>
          </cell>
          <cell r="P64">
            <v>0</v>
          </cell>
          <cell r="GK64">
            <v>0</v>
          </cell>
          <cell r="GL64">
            <v>204.8058</v>
          </cell>
        </row>
        <row r="65">
          <cell r="N65">
            <v>0</v>
          </cell>
          <cell r="O65">
            <v>0</v>
          </cell>
          <cell r="P65">
            <v>0</v>
          </cell>
          <cell r="GK65">
            <v>0</v>
          </cell>
          <cell r="GL65">
            <v>228510.87442035374</v>
          </cell>
        </row>
        <row r="66">
          <cell r="N66">
            <v>0</v>
          </cell>
          <cell r="O66">
            <v>0</v>
          </cell>
          <cell r="P66">
            <v>0</v>
          </cell>
          <cell r="GK66">
            <v>0</v>
          </cell>
          <cell r="GL66">
            <v>0</v>
          </cell>
        </row>
        <row r="67">
          <cell r="N67">
            <v>0</v>
          </cell>
          <cell r="O67">
            <v>0</v>
          </cell>
          <cell r="P67">
            <v>0</v>
          </cell>
          <cell r="GK67">
            <v>0</v>
          </cell>
          <cell r="GL67">
            <v>0</v>
          </cell>
        </row>
        <row r="68">
          <cell r="N68">
            <v>0</v>
          </cell>
          <cell r="O68">
            <v>0</v>
          </cell>
          <cell r="P68">
            <v>0</v>
          </cell>
          <cell r="GK68">
            <v>0</v>
          </cell>
          <cell r="GL68">
            <v>0</v>
          </cell>
        </row>
        <row r="69">
          <cell r="N69">
            <v>0</v>
          </cell>
          <cell r="O69">
            <v>0</v>
          </cell>
          <cell r="P69">
            <v>0</v>
          </cell>
          <cell r="GK69">
            <v>0</v>
          </cell>
          <cell r="GL69">
            <v>0</v>
          </cell>
        </row>
        <row r="70">
          <cell r="N70">
            <v>0</v>
          </cell>
          <cell r="O70">
            <v>0</v>
          </cell>
          <cell r="P70">
            <v>0</v>
          </cell>
          <cell r="GK70">
            <v>0</v>
          </cell>
          <cell r="GL70">
            <v>0</v>
          </cell>
        </row>
        <row r="71">
          <cell r="N71">
            <v>0</v>
          </cell>
          <cell r="O71">
            <v>0</v>
          </cell>
          <cell r="P71">
            <v>0</v>
          </cell>
          <cell r="GK71">
            <v>0</v>
          </cell>
          <cell r="GL71">
            <v>0</v>
          </cell>
        </row>
        <row r="72">
          <cell r="N72">
            <v>0</v>
          </cell>
          <cell r="O72">
            <v>0</v>
          </cell>
          <cell r="P72">
            <v>0</v>
          </cell>
          <cell r="GK72">
            <v>0</v>
          </cell>
          <cell r="GL72">
            <v>0</v>
          </cell>
        </row>
        <row r="73">
          <cell r="N73">
            <v>0</v>
          </cell>
          <cell r="O73">
            <v>0</v>
          </cell>
          <cell r="P73">
            <v>20</v>
          </cell>
          <cell r="GK73">
            <v>0</v>
          </cell>
          <cell r="GL73">
            <v>0</v>
          </cell>
        </row>
        <row r="74">
          <cell r="N74">
            <v>0</v>
          </cell>
          <cell r="O74">
            <v>0</v>
          </cell>
          <cell r="P74">
            <v>20</v>
          </cell>
          <cell r="GK74">
            <v>0</v>
          </cell>
          <cell r="GL74">
            <v>0</v>
          </cell>
        </row>
        <row r="75">
          <cell r="N75">
            <v>0</v>
          </cell>
          <cell r="O75">
            <v>0</v>
          </cell>
          <cell r="P75">
            <v>20</v>
          </cell>
          <cell r="GK75">
            <v>0</v>
          </cell>
          <cell r="GL75">
            <v>7347.3728132189999</v>
          </cell>
        </row>
        <row r="76">
          <cell r="N76">
            <v>0</v>
          </cell>
          <cell r="O76">
            <v>0</v>
          </cell>
          <cell r="P76">
            <v>20</v>
          </cell>
          <cell r="GK76">
            <v>0</v>
          </cell>
          <cell r="GL76">
            <v>0</v>
          </cell>
        </row>
        <row r="77">
          <cell r="N77">
            <v>0</v>
          </cell>
          <cell r="O77">
            <v>0</v>
          </cell>
          <cell r="P77">
            <v>20</v>
          </cell>
          <cell r="GK77">
            <v>0</v>
          </cell>
          <cell r="GL77">
            <v>0</v>
          </cell>
        </row>
        <row r="78">
          <cell r="N78">
            <v>0</v>
          </cell>
          <cell r="O78">
            <v>0</v>
          </cell>
          <cell r="P78">
            <v>20</v>
          </cell>
          <cell r="GK78">
            <v>183989.83279535102</v>
          </cell>
          <cell r="GL78">
            <v>0</v>
          </cell>
        </row>
        <row r="79">
          <cell r="N79">
            <v>0</v>
          </cell>
          <cell r="O79">
            <v>0</v>
          </cell>
          <cell r="P79">
            <v>20</v>
          </cell>
          <cell r="GK79">
            <v>0</v>
          </cell>
          <cell r="GL79">
            <v>507307.44361231348</v>
          </cell>
        </row>
        <row r="80">
          <cell r="N80">
            <v>0</v>
          </cell>
          <cell r="O80">
            <v>0</v>
          </cell>
          <cell r="P80">
            <v>20</v>
          </cell>
          <cell r="GK80">
            <v>0</v>
          </cell>
          <cell r="GL80">
            <v>0</v>
          </cell>
        </row>
        <row r="81">
          <cell r="N81">
            <v>0</v>
          </cell>
          <cell r="O81">
            <v>0</v>
          </cell>
          <cell r="P81">
            <v>20</v>
          </cell>
          <cell r="GK81">
            <v>0</v>
          </cell>
          <cell r="GL81">
            <v>0</v>
          </cell>
        </row>
        <row r="82">
          <cell r="N82">
            <v>0</v>
          </cell>
          <cell r="O82">
            <v>0</v>
          </cell>
          <cell r="P82">
            <v>20</v>
          </cell>
          <cell r="GK82">
            <v>146114.58459310516</v>
          </cell>
          <cell r="GL82">
            <v>0</v>
          </cell>
        </row>
        <row r="83">
          <cell r="N83">
            <v>0</v>
          </cell>
          <cell r="O83">
            <v>0</v>
          </cell>
          <cell r="P83">
            <v>20</v>
          </cell>
          <cell r="GK83">
            <v>0</v>
          </cell>
          <cell r="GL83">
            <v>268058.29840191</v>
          </cell>
        </row>
        <row r="84">
          <cell r="N84">
            <v>0</v>
          </cell>
          <cell r="O84">
            <v>0</v>
          </cell>
          <cell r="P84">
            <v>20</v>
          </cell>
          <cell r="GK84">
            <v>0</v>
          </cell>
          <cell r="GL84">
            <v>0</v>
          </cell>
        </row>
        <row r="85">
          <cell r="N85">
            <v>0</v>
          </cell>
          <cell r="O85">
            <v>0</v>
          </cell>
          <cell r="P85">
            <v>20</v>
          </cell>
          <cell r="GK85">
            <v>0</v>
          </cell>
          <cell r="GL85">
            <v>0</v>
          </cell>
        </row>
        <row r="86">
          <cell r="N86">
            <v>0</v>
          </cell>
          <cell r="O86">
            <v>0</v>
          </cell>
          <cell r="P86">
            <v>20</v>
          </cell>
          <cell r="GK86">
            <v>0</v>
          </cell>
          <cell r="GL86">
            <v>0</v>
          </cell>
        </row>
        <row r="87">
          <cell r="N87">
            <v>0</v>
          </cell>
          <cell r="O87">
            <v>0</v>
          </cell>
          <cell r="P87">
            <v>20</v>
          </cell>
          <cell r="GK87">
            <v>0</v>
          </cell>
          <cell r="GL87">
            <v>0</v>
          </cell>
        </row>
        <row r="88">
          <cell r="N88">
            <v>0</v>
          </cell>
          <cell r="O88">
            <v>0</v>
          </cell>
          <cell r="P88">
            <v>20</v>
          </cell>
          <cell r="GK88">
            <v>0</v>
          </cell>
          <cell r="GL88">
            <v>0</v>
          </cell>
        </row>
        <row r="89">
          <cell r="N89">
            <v>0</v>
          </cell>
          <cell r="O89">
            <v>0</v>
          </cell>
          <cell r="P89">
            <v>20</v>
          </cell>
          <cell r="GK89">
            <v>0</v>
          </cell>
          <cell r="GL89">
            <v>0</v>
          </cell>
        </row>
        <row r="90">
          <cell r="N90">
            <v>0</v>
          </cell>
          <cell r="O90">
            <v>0</v>
          </cell>
          <cell r="P90">
            <v>20</v>
          </cell>
          <cell r="GK90">
            <v>0</v>
          </cell>
          <cell r="GL90">
            <v>251.40706958550001</v>
          </cell>
        </row>
        <row r="91">
          <cell r="N91">
            <v>0</v>
          </cell>
          <cell r="O91">
            <v>0</v>
          </cell>
          <cell r="P91">
            <v>20</v>
          </cell>
          <cell r="GK91">
            <v>0</v>
          </cell>
          <cell r="GL91">
            <v>0</v>
          </cell>
        </row>
        <row r="92">
          <cell r="N92">
            <v>0</v>
          </cell>
          <cell r="O92">
            <v>0</v>
          </cell>
          <cell r="P92">
            <v>20</v>
          </cell>
          <cell r="GK92">
            <v>0</v>
          </cell>
          <cell r="GL92">
            <v>0</v>
          </cell>
        </row>
        <row r="93">
          <cell r="N93">
            <v>0</v>
          </cell>
          <cell r="O93">
            <v>0</v>
          </cell>
          <cell r="P93">
            <v>20</v>
          </cell>
          <cell r="GK93">
            <v>0</v>
          </cell>
          <cell r="GL93">
            <v>0</v>
          </cell>
        </row>
        <row r="94">
          <cell r="N94">
            <v>0</v>
          </cell>
          <cell r="O94">
            <v>0</v>
          </cell>
          <cell r="P94">
            <v>20</v>
          </cell>
          <cell r="GK94">
            <v>0</v>
          </cell>
          <cell r="GL94">
            <v>0</v>
          </cell>
        </row>
        <row r="95">
          <cell r="N95">
            <v>0</v>
          </cell>
          <cell r="O95">
            <v>0</v>
          </cell>
          <cell r="P95">
            <v>20</v>
          </cell>
          <cell r="GK95">
            <v>14986.313030879999</v>
          </cell>
          <cell r="GL95">
            <v>0</v>
          </cell>
        </row>
        <row r="96">
          <cell r="N96">
            <v>0</v>
          </cell>
          <cell r="O96">
            <v>0</v>
          </cell>
          <cell r="P96">
            <v>20</v>
          </cell>
          <cell r="GK96">
            <v>0</v>
          </cell>
          <cell r="GL96">
            <v>5718.3766735932004</v>
          </cell>
        </row>
        <row r="97">
          <cell r="N97">
            <v>0</v>
          </cell>
          <cell r="O97">
            <v>0</v>
          </cell>
          <cell r="P97">
            <v>20</v>
          </cell>
          <cell r="GK97">
            <v>0</v>
          </cell>
          <cell r="GL97">
            <v>0</v>
          </cell>
        </row>
        <row r="98">
          <cell r="N98">
            <v>0</v>
          </cell>
          <cell r="O98">
            <v>0</v>
          </cell>
          <cell r="P98">
            <v>20</v>
          </cell>
          <cell r="GK98">
            <v>0</v>
          </cell>
          <cell r="GL98">
            <v>0</v>
          </cell>
        </row>
        <row r="99">
          <cell r="N99">
            <v>0</v>
          </cell>
          <cell r="O99">
            <v>0</v>
          </cell>
          <cell r="P99">
            <v>20</v>
          </cell>
          <cell r="GK99">
            <v>2396.483313318</v>
          </cell>
          <cell r="GL99">
            <v>0</v>
          </cell>
        </row>
        <row r="100">
          <cell r="N100">
            <v>0</v>
          </cell>
          <cell r="O100">
            <v>0</v>
          </cell>
          <cell r="P100">
            <v>20</v>
          </cell>
          <cell r="GK100">
            <v>0</v>
          </cell>
          <cell r="GL100">
            <v>25275.623800023903</v>
          </cell>
        </row>
        <row r="101">
          <cell r="N101">
            <v>0</v>
          </cell>
          <cell r="O101">
            <v>0</v>
          </cell>
          <cell r="P101">
            <v>20</v>
          </cell>
          <cell r="GK101">
            <v>0</v>
          </cell>
          <cell r="GL101">
            <v>0</v>
          </cell>
        </row>
        <row r="102">
          <cell r="N102">
            <v>0</v>
          </cell>
          <cell r="O102">
            <v>0</v>
          </cell>
          <cell r="P102">
            <v>20</v>
          </cell>
          <cell r="GK102">
            <v>0</v>
          </cell>
          <cell r="GL102">
            <v>0</v>
          </cell>
        </row>
        <row r="103">
          <cell r="N103">
            <v>0</v>
          </cell>
          <cell r="O103">
            <v>0</v>
          </cell>
          <cell r="P103">
            <v>20</v>
          </cell>
          <cell r="GK103">
            <v>0</v>
          </cell>
          <cell r="GL103">
            <v>0</v>
          </cell>
        </row>
        <row r="104">
          <cell r="N104">
            <v>0</v>
          </cell>
          <cell r="O104">
            <v>0</v>
          </cell>
          <cell r="P104">
            <v>20</v>
          </cell>
          <cell r="GK104">
            <v>0</v>
          </cell>
          <cell r="GL104">
            <v>0</v>
          </cell>
        </row>
        <row r="105">
          <cell r="N105">
            <v>0</v>
          </cell>
          <cell r="O105">
            <v>0</v>
          </cell>
          <cell r="P105">
            <v>20</v>
          </cell>
          <cell r="GK105">
            <v>0</v>
          </cell>
          <cell r="GL105">
            <v>0</v>
          </cell>
        </row>
        <row r="106">
          <cell r="N106">
            <v>0</v>
          </cell>
          <cell r="O106">
            <v>0</v>
          </cell>
          <cell r="P106">
            <v>0</v>
          </cell>
          <cell r="GK106">
            <v>0</v>
          </cell>
          <cell r="GL106">
            <v>0</v>
          </cell>
        </row>
        <row r="107">
          <cell r="N107">
            <v>0</v>
          </cell>
          <cell r="O107">
            <v>0</v>
          </cell>
          <cell r="P107">
            <v>0</v>
          </cell>
          <cell r="GK107">
            <v>0</v>
          </cell>
          <cell r="GL107">
            <v>0</v>
          </cell>
        </row>
        <row r="108">
          <cell r="N108">
            <v>0</v>
          </cell>
          <cell r="O108">
            <v>0</v>
          </cell>
          <cell r="P108">
            <v>0</v>
          </cell>
          <cell r="GK108">
            <v>0</v>
          </cell>
          <cell r="GL108">
            <v>0</v>
          </cell>
        </row>
        <row r="109">
          <cell r="N109">
            <v>0</v>
          </cell>
          <cell r="O109">
            <v>0</v>
          </cell>
          <cell r="P109">
            <v>0</v>
          </cell>
          <cell r="GK109">
            <v>0</v>
          </cell>
          <cell r="GL109">
            <v>0</v>
          </cell>
        </row>
        <row r="110">
          <cell r="N110">
            <v>0</v>
          </cell>
          <cell r="O110">
            <v>0</v>
          </cell>
          <cell r="P110">
            <v>0</v>
          </cell>
          <cell r="GK110">
            <v>0</v>
          </cell>
          <cell r="GL110">
            <v>0</v>
          </cell>
        </row>
        <row r="111">
          <cell r="N111">
            <v>0</v>
          </cell>
          <cell r="O111">
            <v>0</v>
          </cell>
          <cell r="P111">
            <v>20</v>
          </cell>
          <cell r="GK111">
            <v>0</v>
          </cell>
          <cell r="GL111">
            <v>0</v>
          </cell>
        </row>
        <row r="112">
          <cell r="N112">
            <v>0</v>
          </cell>
          <cell r="O112">
            <v>0</v>
          </cell>
          <cell r="P112">
            <v>20</v>
          </cell>
          <cell r="GK112">
            <v>0</v>
          </cell>
          <cell r="GL112">
            <v>0</v>
          </cell>
        </row>
        <row r="113">
          <cell r="N113">
            <v>0</v>
          </cell>
          <cell r="O113">
            <v>0</v>
          </cell>
          <cell r="P113">
            <v>20</v>
          </cell>
          <cell r="GK113">
            <v>0</v>
          </cell>
          <cell r="GL113">
            <v>0</v>
          </cell>
        </row>
        <row r="114">
          <cell r="N114">
            <v>0</v>
          </cell>
          <cell r="O114">
            <v>0</v>
          </cell>
          <cell r="P114">
            <v>20</v>
          </cell>
          <cell r="GK114">
            <v>0</v>
          </cell>
          <cell r="GL114">
            <v>0</v>
          </cell>
        </row>
        <row r="115">
          <cell r="N115">
            <v>0</v>
          </cell>
          <cell r="O115">
            <v>20</v>
          </cell>
          <cell r="P115">
            <v>15</v>
          </cell>
          <cell r="GK115">
            <v>0</v>
          </cell>
          <cell r="GL115">
            <v>105.3501050136</v>
          </cell>
        </row>
        <row r="116">
          <cell r="N116">
            <v>0</v>
          </cell>
          <cell r="O116">
            <v>20</v>
          </cell>
          <cell r="P116">
            <v>15</v>
          </cell>
          <cell r="GK116">
            <v>0</v>
          </cell>
          <cell r="GL116">
            <v>0</v>
          </cell>
        </row>
        <row r="117">
          <cell r="N117">
            <v>0</v>
          </cell>
          <cell r="O117">
            <v>20</v>
          </cell>
          <cell r="P117">
            <v>15</v>
          </cell>
          <cell r="GK117">
            <v>12439.746069192001</v>
          </cell>
          <cell r="GL117">
            <v>0</v>
          </cell>
        </row>
        <row r="118">
          <cell r="N118">
            <v>0</v>
          </cell>
          <cell r="O118">
            <v>20</v>
          </cell>
          <cell r="P118">
            <v>15</v>
          </cell>
          <cell r="GK118">
            <v>2036.4891289551999</v>
          </cell>
          <cell r="GL118">
            <v>2800.1725523134</v>
          </cell>
        </row>
        <row r="119">
          <cell r="N119">
            <v>0</v>
          </cell>
          <cell r="O119">
            <v>20</v>
          </cell>
          <cell r="P119">
            <v>15</v>
          </cell>
          <cell r="GK119">
            <v>0</v>
          </cell>
          <cell r="GL119">
            <v>0</v>
          </cell>
        </row>
        <row r="120">
          <cell r="N120">
            <v>0</v>
          </cell>
          <cell r="O120">
            <v>20</v>
          </cell>
          <cell r="P120">
            <v>15</v>
          </cell>
          <cell r="GK120">
            <v>0</v>
          </cell>
          <cell r="GL120">
            <v>0</v>
          </cell>
        </row>
        <row r="121">
          <cell r="N121">
            <v>0</v>
          </cell>
          <cell r="O121">
            <v>20</v>
          </cell>
          <cell r="P121">
            <v>15</v>
          </cell>
          <cell r="GK121">
            <v>0</v>
          </cell>
          <cell r="GL121">
            <v>0</v>
          </cell>
        </row>
        <row r="122">
          <cell r="N122">
            <v>0</v>
          </cell>
          <cell r="O122">
            <v>20</v>
          </cell>
          <cell r="P122">
            <v>15</v>
          </cell>
          <cell r="GK122">
            <v>3169.3731050064002</v>
          </cell>
          <cell r="GL122">
            <v>0</v>
          </cell>
        </row>
        <row r="123">
          <cell r="N123">
            <v>0</v>
          </cell>
          <cell r="O123">
            <v>20</v>
          </cell>
          <cell r="P123">
            <v>15</v>
          </cell>
          <cell r="GK123">
            <v>25936.039444584396</v>
          </cell>
          <cell r="GL123">
            <v>0</v>
          </cell>
        </row>
        <row r="124">
          <cell r="N124">
            <v>0</v>
          </cell>
          <cell r="O124">
            <v>20</v>
          </cell>
          <cell r="P124">
            <v>15</v>
          </cell>
          <cell r="GK124">
            <v>14020.1404276799</v>
          </cell>
          <cell r="GL124">
            <v>0</v>
          </cell>
        </row>
        <row r="125">
          <cell r="N125">
            <v>0</v>
          </cell>
          <cell r="O125">
            <v>20</v>
          </cell>
          <cell r="P125">
            <v>15</v>
          </cell>
          <cell r="GK125">
            <v>12834.217404116001</v>
          </cell>
          <cell r="GL125">
            <v>0</v>
          </cell>
        </row>
        <row r="126">
          <cell r="N126">
            <v>0</v>
          </cell>
          <cell r="O126">
            <v>20</v>
          </cell>
          <cell r="P126">
            <v>15</v>
          </cell>
          <cell r="GK126">
            <v>7164.7825203719995</v>
          </cell>
          <cell r="GL126">
            <v>0</v>
          </cell>
        </row>
        <row r="127">
          <cell r="N127">
            <v>0</v>
          </cell>
          <cell r="O127">
            <v>20</v>
          </cell>
          <cell r="P127">
            <v>15</v>
          </cell>
          <cell r="GK127">
            <v>0</v>
          </cell>
          <cell r="GL127">
            <v>24818.615335206603</v>
          </cell>
        </row>
        <row r="128">
          <cell r="N128">
            <v>0</v>
          </cell>
          <cell r="O128">
            <v>20</v>
          </cell>
          <cell r="P128">
            <v>15</v>
          </cell>
          <cell r="GK128">
            <v>0</v>
          </cell>
          <cell r="GL128">
            <v>4383.5532315480004</v>
          </cell>
        </row>
        <row r="129">
          <cell r="N129">
            <v>0</v>
          </cell>
          <cell r="O129">
            <v>20</v>
          </cell>
          <cell r="P129">
            <v>15</v>
          </cell>
          <cell r="GK129">
            <v>0</v>
          </cell>
          <cell r="GL129">
            <v>1055.2381640294</v>
          </cell>
        </row>
        <row r="130">
          <cell r="N130">
            <v>0</v>
          </cell>
          <cell r="O130">
            <v>20</v>
          </cell>
          <cell r="P130">
            <v>15</v>
          </cell>
          <cell r="GK130">
            <v>0</v>
          </cell>
          <cell r="GL130">
            <v>16601.6150729896</v>
          </cell>
        </row>
        <row r="131">
          <cell r="N131">
            <v>0</v>
          </cell>
          <cell r="O131">
            <v>20</v>
          </cell>
          <cell r="P131">
            <v>15</v>
          </cell>
          <cell r="GK131">
            <v>0</v>
          </cell>
          <cell r="GL131">
            <v>2107.1088708970001</v>
          </cell>
        </row>
        <row r="132">
          <cell r="N132">
            <v>0</v>
          </cell>
          <cell r="O132">
            <v>20</v>
          </cell>
          <cell r="P132">
            <v>15</v>
          </cell>
          <cell r="GK132">
            <v>10392.159474556202</v>
          </cell>
          <cell r="GL132">
            <v>0</v>
          </cell>
        </row>
        <row r="133">
          <cell r="N133">
            <v>0</v>
          </cell>
          <cell r="O133">
            <v>20</v>
          </cell>
          <cell r="P133">
            <v>15</v>
          </cell>
          <cell r="GK133">
            <v>7421.1851590096003</v>
          </cell>
          <cell r="GL133">
            <v>0</v>
          </cell>
        </row>
        <row r="134">
          <cell r="N134">
            <v>0</v>
          </cell>
          <cell r="O134">
            <v>20</v>
          </cell>
          <cell r="P134">
            <v>15</v>
          </cell>
          <cell r="GK134">
            <v>20268.313644568003</v>
          </cell>
          <cell r="GL134">
            <v>0</v>
          </cell>
        </row>
        <row r="135">
          <cell r="N135">
            <v>0</v>
          </cell>
          <cell r="O135">
            <v>20</v>
          </cell>
          <cell r="P135">
            <v>15</v>
          </cell>
          <cell r="GK135">
            <v>10286.947385584099</v>
          </cell>
          <cell r="GL135">
            <v>0</v>
          </cell>
        </row>
        <row r="136">
          <cell r="N136">
            <v>0</v>
          </cell>
          <cell r="O136">
            <v>20</v>
          </cell>
          <cell r="P136">
            <v>15</v>
          </cell>
          <cell r="GK136">
            <v>479.93748049840002</v>
          </cell>
          <cell r="GL136">
            <v>659.91403568530006</v>
          </cell>
        </row>
        <row r="137">
          <cell r="N137">
            <v>0</v>
          </cell>
          <cell r="O137">
            <v>20</v>
          </cell>
          <cell r="P137">
            <v>15</v>
          </cell>
          <cell r="GK137">
            <v>326.90652234559997</v>
          </cell>
          <cell r="GL137">
            <v>449.49646822519998</v>
          </cell>
        </row>
        <row r="138">
          <cell r="N138">
            <v>0</v>
          </cell>
          <cell r="O138">
            <v>20</v>
          </cell>
          <cell r="P138">
            <v>15</v>
          </cell>
          <cell r="GK138">
            <v>284.4563704176</v>
          </cell>
          <cell r="GL138">
            <v>391.12750932419999</v>
          </cell>
        </row>
        <row r="139">
          <cell r="N139">
            <v>0</v>
          </cell>
          <cell r="O139">
            <v>20</v>
          </cell>
          <cell r="P139">
            <v>15</v>
          </cell>
          <cell r="GK139">
            <v>631.10481176320002</v>
          </cell>
          <cell r="GL139">
            <v>867.76911617439998</v>
          </cell>
        </row>
        <row r="140">
          <cell r="N140">
            <v>0</v>
          </cell>
          <cell r="O140">
            <v>20</v>
          </cell>
          <cell r="P140">
            <v>15</v>
          </cell>
          <cell r="GK140">
            <v>0</v>
          </cell>
          <cell r="GL140">
            <v>706.8270771192</v>
          </cell>
        </row>
        <row r="141">
          <cell r="N141">
            <v>0</v>
          </cell>
          <cell r="O141">
            <v>20</v>
          </cell>
          <cell r="P141">
            <v>15</v>
          </cell>
          <cell r="GK141">
            <v>0</v>
          </cell>
          <cell r="GL141">
            <v>0</v>
          </cell>
        </row>
        <row r="142">
          <cell r="N142">
            <v>0</v>
          </cell>
          <cell r="O142">
            <v>20</v>
          </cell>
          <cell r="P142">
            <v>15</v>
          </cell>
          <cell r="GK142">
            <v>0</v>
          </cell>
          <cell r="GL142">
            <v>0</v>
          </cell>
        </row>
        <row r="143">
          <cell r="N143">
            <v>0</v>
          </cell>
          <cell r="O143">
            <v>20</v>
          </cell>
          <cell r="P143">
            <v>15</v>
          </cell>
          <cell r="GK143">
            <v>0</v>
          </cell>
          <cell r="GL143">
            <v>0</v>
          </cell>
        </row>
        <row r="144">
          <cell r="N144">
            <v>0</v>
          </cell>
          <cell r="O144">
            <v>20</v>
          </cell>
          <cell r="P144">
            <v>15</v>
          </cell>
          <cell r="GK144">
            <v>0</v>
          </cell>
          <cell r="GL144">
            <v>0</v>
          </cell>
        </row>
        <row r="145">
          <cell r="N145">
            <v>0</v>
          </cell>
          <cell r="O145">
            <v>20</v>
          </cell>
          <cell r="P145">
            <v>15</v>
          </cell>
          <cell r="GK145">
            <v>0</v>
          </cell>
          <cell r="GL145">
            <v>0</v>
          </cell>
        </row>
        <row r="146">
          <cell r="N146">
            <v>0</v>
          </cell>
          <cell r="O146">
            <v>20</v>
          </cell>
          <cell r="P146">
            <v>15</v>
          </cell>
          <cell r="GK146">
            <v>0</v>
          </cell>
          <cell r="GL146">
            <v>0</v>
          </cell>
        </row>
        <row r="147">
          <cell r="N147">
            <v>0</v>
          </cell>
          <cell r="O147">
            <v>20</v>
          </cell>
          <cell r="P147">
            <v>15</v>
          </cell>
          <cell r="GK147">
            <v>0</v>
          </cell>
          <cell r="GL147">
            <v>0</v>
          </cell>
        </row>
        <row r="148">
          <cell r="N148">
            <v>0</v>
          </cell>
          <cell r="O148">
            <v>20</v>
          </cell>
          <cell r="P148">
            <v>15</v>
          </cell>
          <cell r="GK148">
            <v>0</v>
          </cell>
          <cell r="GL148">
            <v>0</v>
          </cell>
        </row>
        <row r="149">
          <cell r="N149">
            <v>0</v>
          </cell>
          <cell r="O149">
            <v>20</v>
          </cell>
          <cell r="P149">
            <v>15</v>
          </cell>
          <cell r="GK149">
            <v>0</v>
          </cell>
          <cell r="GL149">
            <v>5087.0280871186997</v>
          </cell>
        </row>
        <row r="150">
          <cell r="N150">
            <v>0</v>
          </cell>
          <cell r="O150">
            <v>20</v>
          </cell>
          <cell r="P150">
            <v>15</v>
          </cell>
          <cell r="GK150">
            <v>264.03629891759999</v>
          </cell>
          <cell r="GL150">
            <v>0</v>
          </cell>
        </row>
        <row r="151">
          <cell r="N151">
            <v>0</v>
          </cell>
          <cell r="O151">
            <v>20</v>
          </cell>
          <cell r="P151">
            <v>15</v>
          </cell>
          <cell r="GK151">
            <v>256.80117102136001</v>
          </cell>
          <cell r="GL151">
            <v>353.10161015436995</v>
          </cell>
        </row>
        <row r="152">
          <cell r="N152">
            <v>0</v>
          </cell>
          <cell r="O152">
            <v>20</v>
          </cell>
          <cell r="P152">
            <v>15</v>
          </cell>
          <cell r="GK152">
            <v>0</v>
          </cell>
          <cell r="GL152">
            <v>7185.6673418548007</v>
          </cell>
        </row>
        <row r="153">
          <cell r="N153">
            <v>0</v>
          </cell>
          <cell r="O153">
            <v>20</v>
          </cell>
          <cell r="P153">
            <v>15</v>
          </cell>
          <cell r="GK153">
            <v>0</v>
          </cell>
          <cell r="GL153">
            <v>0</v>
          </cell>
        </row>
        <row r="154">
          <cell r="N154">
            <v>0</v>
          </cell>
          <cell r="O154">
            <v>20</v>
          </cell>
          <cell r="P154">
            <v>15</v>
          </cell>
          <cell r="GK154">
            <v>130635.26557841689</v>
          </cell>
          <cell r="GL154">
            <v>0</v>
          </cell>
        </row>
        <row r="155">
          <cell r="N155">
            <v>0</v>
          </cell>
          <cell r="O155">
            <v>20</v>
          </cell>
          <cell r="P155">
            <v>15</v>
          </cell>
          <cell r="GK155">
            <v>0</v>
          </cell>
          <cell r="GL155">
            <v>321025.51905605971</v>
          </cell>
        </row>
        <row r="156">
          <cell r="N156">
            <v>0</v>
          </cell>
          <cell r="O156">
            <v>20</v>
          </cell>
          <cell r="P156">
            <v>15</v>
          </cell>
          <cell r="GK156">
            <v>544558.11013604782</v>
          </cell>
          <cell r="GL156">
            <v>0</v>
          </cell>
        </row>
        <row r="157">
          <cell r="N157">
            <v>0</v>
          </cell>
          <cell r="O157">
            <v>20</v>
          </cell>
          <cell r="P157">
            <v>15</v>
          </cell>
          <cell r="GK157">
            <v>707991.08411010308</v>
          </cell>
          <cell r="GL157">
            <v>973487.7406513918</v>
          </cell>
        </row>
        <row r="158">
          <cell r="N158">
            <v>0</v>
          </cell>
          <cell r="O158">
            <v>20</v>
          </cell>
          <cell r="P158">
            <v>15</v>
          </cell>
          <cell r="GK158">
            <v>0</v>
          </cell>
          <cell r="GL158">
            <v>517272.84169142717</v>
          </cell>
        </row>
        <row r="159">
          <cell r="N159">
            <v>0</v>
          </cell>
          <cell r="O159">
            <v>20</v>
          </cell>
          <cell r="P159">
            <v>15</v>
          </cell>
          <cell r="GK159">
            <v>0</v>
          </cell>
          <cell r="GL159">
            <v>0</v>
          </cell>
        </row>
        <row r="160">
          <cell r="N160">
            <v>0</v>
          </cell>
          <cell r="O160">
            <v>20</v>
          </cell>
          <cell r="P160">
            <v>15</v>
          </cell>
          <cell r="GK160">
            <v>0</v>
          </cell>
          <cell r="GL160">
            <v>0</v>
          </cell>
        </row>
        <row r="161">
          <cell r="N161">
            <v>0</v>
          </cell>
          <cell r="O161">
            <v>20</v>
          </cell>
          <cell r="P161">
            <v>15</v>
          </cell>
          <cell r="GK161">
            <v>0</v>
          </cell>
          <cell r="GL161">
            <v>0</v>
          </cell>
        </row>
        <row r="162">
          <cell r="N162">
            <v>0</v>
          </cell>
          <cell r="O162">
            <v>20</v>
          </cell>
          <cell r="P162">
            <v>15</v>
          </cell>
          <cell r="GK162">
            <v>0</v>
          </cell>
          <cell r="GL162">
            <v>0</v>
          </cell>
        </row>
        <row r="163">
          <cell r="N163">
            <v>0</v>
          </cell>
          <cell r="O163">
            <v>20</v>
          </cell>
          <cell r="P163">
            <v>15</v>
          </cell>
          <cell r="GK163">
            <v>1086.2108259321999</v>
          </cell>
          <cell r="GL163">
            <v>0</v>
          </cell>
        </row>
        <row r="164">
          <cell r="N164">
            <v>0</v>
          </cell>
          <cell r="O164">
            <v>20</v>
          </cell>
          <cell r="P164">
            <v>15</v>
          </cell>
          <cell r="GK164">
            <v>0</v>
          </cell>
          <cell r="GL164">
            <v>653.55057487711997</v>
          </cell>
        </row>
        <row r="165">
          <cell r="N165">
            <v>0</v>
          </cell>
          <cell r="O165">
            <v>20</v>
          </cell>
          <cell r="P165">
            <v>15</v>
          </cell>
          <cell r="GK165">
            <v>0</v>
          </cell>
          <cell r="GL165">
            <v>363.11853766640002</v>
          </cell>
        </row>
        <row r="166">
          <cell r="N166">
            <v>0</v>
          </cell>
          <cell r="O166">
            <v>20</v>
          </cell>
          <cell r="P166">
            <v>15</v>
          </cell>
          <cell r="GK166">
            <v>0</v>
          </cell>
          <cell r="GL166">
            <v>0</v>
          </cell>
        </row>
        <row r="167">
          <cell r="N167">
            <v>0</v>
          </cell>
          <cell r="O167">
            <v>20</v>
          </cell>
          <cell r="P167">
            <v>15</v>
          </cell>
          <cell r="GK167">
            <v>4214.66369283931</v>
          </cell>
          <cell r="GL167">
            <v>0</v>
          </cell>
        </row>
        <row r="168">
          <cell r="N168">
            <v>0</v>
          </cell>
          <cell r="O168">
            <v>20</v>
          </cell>
          <cell r="P168">
            <v>15</v>
          </cell>
          <cell r="GK168">
            <v>0</v>
          </cell>
          <cell r="GL168">
            <v>0</v>
          </cell>
        </row>
        <row r="169">
          <cell r="N169">
            <v>0</v>
          </cell>
          <cell r="O169">
            <v>0</v>
          </cell>
          <cell r="P169">
            <v>20</v>
          </cell>
          <cell r="GK169">
            <v>0</v>
          </cell>
          <cell r="GL169">
            <v>0</v>
          </cell>
        </row>
      </sheetData>
      <sheetData sheetId="2"/>
      <sheetData sheetId="3"/>
      <sheetData sheetId="4"/>
      <sheetData sheetId="5"/>
      <sheetData sheetId="6">
        <row r="112">
          <cell r="D112" t="str">
            <v/>
          </cell>
          <cell r="E112">
            <v>0</v>
          </cell>
          <cell r="F112">
            <v>0</v>
          </cell>
          <cell r="G112">
            <v>0</v>
          </cell>
          <cell r="H112">
            <v>0</v>
          </cell>
          <cell r="I112">
            <v>0</v>
          </cell>
          <cell r="J112">
            <v>0</v>
          </cell>
          <cell r="K112">
            <v>0</v>
          </cell>
          <cell r="L112">
            <v>1</v>
          </cell>
          <cell r="M112">
            <v>0</v>
          </cell>
          <cell r="N112">
            <v>1</v>
          </cell>
          <cell r="O112">
            <v>0</v>
          </cell>
          <cell r="P112">
            <v>0</v>
          </cell>
          <cell r="Q112">
            <v>0</v>
          </cell>
          <cell r="R112">
            <v>0</v>
          </cell>
        </row>
        <row r="113">
          <cell r="D113">
            <v>0</v>
          </cell>
          <cell r="E113">
            <v>0</v>
          </cell>
          <cell r="F113">
            <v>0</v>
          </cell>
          <cell r="G113">
            <v>0</v>
          </cell>
          <cell r="H113">
            <v>0</v>
          </cell>
          <cell r="I113">
            <v>0</v>
          </cell>
          <cell r="J113">
            <v>0</v>
          </cell>
          <cell r="K113">
            <v>0</v>
          </cell>
          <cell r="L113">
            <v>0</v>
          </cell>
          <cell r="M113">
            <v>0</v>
          </cell>
          <cell r="N113">
            <v>0</v>
          </cell>
          <cell r="O113">
            <v>0</v>
          </cell>
          <cell r="P113">
            <v>0</v>
          </cell>
          <cell r="Q113">
            <v>0</v>
          </cell>
          <cell r="R113">
            <v>0</v>
          </cell>
        </row>
        <row r="114">
          <cell r="D114">
            <v>0</v>
          </cell>
          <cell r="E114">
            <v>0</v>
          </cell>
          <cell r="F114">
            <v>0</v>
          </cell>
          <cell r="G114">
            <v>0</v>
          </cell>
          <cell r="H114">
            <v>0</v>
          </cell>
          <cell r="I114">
            <v>0</v>
          </cell>
          <cell r="J114">
            <v>0</v>
          </cell>
          <cell r="K114">
            <v>0</v>
          </cell>
          <cell r="L114">
            <v>1</v>
          </cell>
          <cell r="M114">
            <v>0</v>
          </cell>
          <cell r="N114">
            <v>0</v>
          </cell>
          <cell r="O114">
            <v>0</v>
          </cell>
          <cell r="P114">
            <v>0</v>
          </cell>
          <cell r="Q114">
            <v>0</v>
          </cell>
          <cell r="R114">
            <v>0</v>
          </cell>
        </row>
        <row r="115">
          <cell r="D115">
            <v>0</v>
          </cell>
          <cell r="E115">
            <v>0</v>
          </cell>
          <cell r="F115">
            <v>0</v>
          </cell>
          <cell r="G115">
            <v>0</v>
          </cell>
          <cell r="H115">
            <v>0</v>
          </cell>
          <cell r="I115">
            <v>0</v>
          </cell>
          <cell r="J115">
            <v>0</v>
          </cell>
          <cell r="K115">
            <v>11</v>
          </cell>
          <cell r="L115">
            <v>11</v>
          </cell>
          <cell r="M115">
            <v>0</v>
          </cell>
          <cell r="N115">
            <v>0</v>
          </cell>
          <cell r="O115">
            <v>11</v>
          </cell>
          <cell r="P115">
            <v>0</v>
          </cell>
          <cell r="Q115">
            <v>0</v>
          </cell>
          <cell r="R115">
            <v>0</v>
          </cell>
        </row>
        <row r="116">
          <cell r="D116">
            <v>0</v>
          </cell>
          <cell r="E116">
            <v>0</v>
          </cell>
          <cell r="F116">
            <v>0</v>
          </cell>
          <cell r="G116">
            <v>0</v>
          </cell>
          <cell r="H116">
            <v>0</v>
          </cell>
          <cell r="I116">
            <v>0</v>
          </cell>
          <cell r="J116">
            <v>0</v>
          </cell>
          <cell r="K116">
            <v>11</v>
          </cell>
          <cell r="L116">
            <v>11</v>
          </cell>
          <cell r="M116">
            <v>0</v>
          </cell>
          <cell r="N116">
            <v>0</v>
          </cell>
          <cell r="O116">
            <v>11</v>
          </cell>
          <cell r="P116">
            <v>0</v>
          </cell>
          <cell r="Q116">
            <v>0</v>
          </cell>
          <cell r="R116">
            <v>0</v>
          </cell>
        </row>
        <row r="117">
          <cell r="D117">
            <v>8</v>
          </cell>
          <cell r="E117">
            <v>0</v>
          </cell>
          <cell r="F117">
            <v>3</v>
          </cell>
          <cell r="G117">
            <v>3</v>
          </cell>
          <cell r="H117">
            <v>3</v>
          </cell>
          <cell r="I117">
            <v>3</v>
          </cell>
          <cell r="J117">
            <v>3</v>
          </cell>
          <cell r="K117">
            <v>9</v>
          </cell>
          <cell r="L117">
            <v>0</v>
          </cell>
          <cell r="M117">
            <v>9</v>
          </cell>
          <cell r="N117">
            <v>0</v>
          </cell>
          <cell r="O117">
            <v>9</v>
          </cell>
          <cell r="P117">
            <v>9</v>
          </cell>
          <cell r="Q117">
            <v>3</v>
          </cell>
          <cell r="R117">
            <v>3</v>
          </cell>
        </row>
        <row r="118">
          <cell r="D118">
            <v>0</v>
          </cell>
          <cell r="E118">
            <v>0</v>
          </cell>
          <cell r="F118">
            <v>0</v>
          </cell>
          <cell r="G118">
            <v>0</v>
          </cell>
          <cell r="H118">
            <v>0</v>
          </cell>
          <cell r="I118">
            <v>0</v>
          </cell>
          <cell r="J118">
            <v>0</v>
          </cell>
          <cell r="K118">
            <v>0</v>
          </cell>
          <cell r="L118">
            <v>0</v>
          </cell>
          <cell r="M118">
            <v>0</v>
          </cell>
          <cell r="N118">
            <v>0</v>
          </cell>
          <cell r="O118">
            <v>0</v>
          </cell>
          <cell r="P118">
            <v>0</v>
          </cell>
          <cell r="Q118">
            <v>0</v>
          </cell>
          <cell r="R118">
            <v>0</v>
          </cell>
        </row>
        <row r="119">
          <cell r="D119">
            <v>0</v>
          </cell>
          <cell r="E119">
            <v>0</v>
          </cell>
          <cell r="F119">
            <v>0</v>
          </cell>
          <cell r="G119">
            <v>0</v>
          </cell>
          <cell r="H119">
            <v>0</v>
          </cell>
          <cell r="I119">
            <v>0</v>
          </cell>
          <cell r="J119">
            <v>0</v>
          </cell>
          <cell r="K119">
            <v>0</v>
          </cell>
          <cell r="L119">
            <v>0</v>
          </cell>
          <cell r="M119">
            <v>0</v>
          </cell>
          <cell r="N119">
            <v>0</v>
          </cell>
          <cell r="O119">
            <v>0</v>
          </cell>
          <cell r="P119">
            <v>0</v>
          </cell>
          <cell r="Q119">
            <v>0</v>
          </cell>
          <cell r="R119">
            <v>0</v>
          </cell>
        </row>
        <row r="120">
          <cell r="D120">
            <v>0</v>
          </cell>
          <cell r="E120">
            <v>0</v>
          </cell>
          <cell r="F120">
            <v>0</v>
          </cell>
          <cell r="G120">
            <v>0</v>
          </cell>
          <cell r="H120">
            <v>0</v>
          </cell>
          <cell r="I120">
            <v>0</v>
          </cell>
          <cell r="J120">
            <v>0</v>
          </cell>
          <cell r="K120">
            <v>0</v>
          </cell>
          <cell r="L120">
            <v>0</v>
          </cell>
          <cell r="M120">
            <v>0</v>
          </cell>
          <cell r="N120">
            <v>0</v>
          </cell>
          <cell r="O120">
            <v>0</v>
          </cell>
          <cell r="P120">
            <v>0</v>
          </cell>
          <cell r="Q120">
            <v>0</v>
          </cell>
          <cell r="R120">
            <v>0</v>
          </cell>
        </row>
        <row r="121">
          <cell r="D121">
            <v>0</v>
          </cell>
          <cell r="E121">
            <v>0</v>
          </cell>
          <cell r="F121">
            <v>0</v>
          </cell>
          <cell r="G121">
            <v>0</v>
          </cell>
          <cell r="H121">
            <v>3</v>
          </cell>
          <cell r="I121">
            <v>3</v>
          </cell>
          <cell r="J121">
            <v>0</v>
          </cell>
          <cell r="K121">
            <v>10</v>
          </cell>
          <cell r="L121">
            <v>10</v>
          </cell>
          <cell r="M121">
            <v>9</v>
          </cell>
          <cell r="N121">
            <v>0</v>
          </cell>
          <cell r="O121">
            <v>9</v>
          </cell>
          <cell r="P121">
            <v>0</v>
          </cell>
          <cell r="Q121">
            <v>3</v>
          </cell>
          <cell r="R121">
            <v>3</v>
          </cell>
        </row>
        <row r="122">
          <cell r="D122">
            <v>5</v>
          </cell>
          <cell r="E122">
            <v>0</v>
          </cell>
          <cell r="F122">
            <v>0</v>
          </cell>
          <cell r="G122">
            <v>0</v>
          </cell>
          <cell r="H122">
            <v>0</v>
          </cell>
          <cell r="I122">
            <v>0</v>
          </cell>
          <cell r="J122">
            <v>0</v>
          </cell>
          <cell r="K122">
            <v>10</v>
          </cell>
          <cell r="L122">
            <v>10</v>
          </cell>
          <cell r="M122">
            <v>10</v>
          </cell>
          <cell r="N122">
            <v>0</v>
          </cell>
          <cell r="O122">
            <v>10</v>
          </cell>
          <cell r="P122">
            <v>9</v>
          </cell>
          <cell r="Q122">
            <v>0</v>
          </cell>
          <cell r="R122">
            <v>3</v>
          </cell>
        </row>
        <row r="123">
          <cell r="D123">
            <v>5</v>
          </cell>
          <cell r="E123">
            <v>0</v>
          </cell>
          <cell r="F123">
            <v>5</v>
          </cell>
          <cell r="G123">
            <v>7</v>
          </cell>
          <cell r="H123">
            <v>5</v>
          </cell>
          <cell r="I123">
            <v>5</v>
          </cell>
          <cell r="J123">
            <v>5</v>
          </cell>
          <cell r="K123">
            <v>10</v>
          </cell>
          <cell r="L123">
            <v>0</v>
          </cell>
          <cell r="M123">
            <v>0</v>
          </cell>
          <cell r="N123">
            <v>0</v>
          </cell>
          <cell r="O123">
            <v>10</v>
          </cell>
          <cell r="P123">
            <v>0</v>
          </cell>
          <cell r="Q123">
            <v>5</v>
          </cell>
          <cell r="R123">
            <v>5</v>
          </cell>
        </row>
        <row r="124">
          <cell r="D124" t="str">
            <v/>
          </cell>
          <cell r="E124">
            <v>0</v>
          </cell>
          <cell r="F124">
            <v>0</v>
          </cell>
          <cell r="G124">
            <v>0</v>
          </cell>
          <cell r="H124">
            <v>3</v>
          </cell>
          <cell r="I124">
            <v>3</v>
          </cell>
          <cell r="J124">
            <v>3</v>
          </cell>
          <cell r="K124">
            <v>10</v>
          </cell>
          <cell r="L124">
            <v>10</v>
          </cell>
          <cell r="M124">
            <v>10</v>
          </cell>
          <cell r="N124">
            <v>0</v>
          </cell>
          <cell r="O124">
            <v>10</v>
          </cell>
          <cell r="P124">
            <v>9</v>
          </cell>
          <cell r="Q124">
            <v>0</v>
          </cell>
          <cell r="R124">
            <v>3</v>
          </cell>
        </row>
        <row r="125">
          <cell r="D125">
            <v>5</v>
          </cell>
          <cell r="E125">
            <v>9</v>
          </cell>
          <cell r="F125">
            <v>5</v>
          </cell>
          <cell r="G125">
            <v>7</v>
          </cell>
          <cell r="H125">
            <v>0</v>
          </cell>
          <cell r="I125">
            <v>0</v>
          </cell>
          <cell r="J125">
            <v>5</v>
          </cell>
          <cell r="K125">
            <v>10</v>
          </cell>
          <cell r="L125">
            <v>0</v>
          </cell>
          <cell r="M125">
            <v>10</v>
          </cell>
          <cell r="N125">
            <v>0</v>
          </cell>
          <cell r="O125">
            <v>0</v>
          </cell>
          <cell r="P125">
            <v>9</v>
          </cell>
          <cell r="Q125">
            <v>6</v>
          </cell>
          <cell r="R125">
            <v>0</v>
          </cell>
        </row>
        <row r="126">
          <cell r="D126" t="str">
            <v/>
          </cell>
          <cell r="E126">
            <v>0</v>
          </cell>
          <cell r="F126">
            <v>0</v>
          </cell>
          <cell r="G126">
            <v>0</v>
          </cell>
          <cell r="H126">
            <v>0</v>
          </cell>
          <cell r="I126">
            <v>3</v>
          </cell>
          <cell r="J126">
            <v>0</v>
          </cell>
          <cell r="K126">
            <v>10</v>
          </cell>
          <cell r="L126">
            <v>0</v>
          </cell>
          <cell r="M126">
            <v>9</v>
          </cell>
          <cell r="N126">
            <v>0</v>
          </cell>
          <cell r="O126">
            <v>10</v>
          </cell>
          <cell r="P126">
            <v>9</v>
          </cell>
          <cell r="Q126">
            <v>0</v>
          </cell>
          <cell r="R126">
            <v>0</v>
          </cell>
        </row>
        <row r="127">
          <cell r="D127">
            <v>8</v>
          </cell>
          <cell r="E127">
            <v>0</v>
          </cell>
          <cell r="F127">
            <v>3</v>
          </cell>
          <cell r="G127">
            <v>0</v>
          </cell>
          <cell r="H127">
            <v>0</v>
          </cell>
          <cell r="I127">
            <v>0</v>
          </cell>
          <cell r="J127">
            <v>0</v>
          </cell>
          <cell r="K127">
            <v>0</v>
          </cell>
          <cell r="L127">
            <v>0</v>
          </cell>
          <cell r="M127">
            <v>0</v>
          </cell>
          <cell r="N127">
            <v>0</v>
          </cell>
          <cell r="O127">
            <v>0</v>
          </cell>
          <cell r="P127">
            <v>9</v>
          </cell>
          <cell r="Q127">
            <v>5</v>
          </cell>
          <cell r="R127">
            <v>3</v>
          </cell>
        </row>
        <row r="128">
          <cell r="D128">
            <v>8</v>
          </cell>
          <cell r="E128">
            <v>0</v>
          </cell>
          <cell r="F128">
            <v>0</v>
          </cell>
          <cell r="G128">
            <v>3</v>
          </cell>
          <cell r="H128">
            <v>3</v>
          </cell>
          <cell r="I128">
            <v>3</v>
          </cell>
          <cell r="J128">
            <v>3</v>
          </cell>
          <cell r="K128">
            <v>10</v>
          </cell>
          <cell r="L128">
            <v>0</v>
          </cell>
          <cell r="M128">
            <v>10</v>
          </cell>
          <cell r="N128">
            <v>0</v>
          </cell>
          <cell r="O128">
            <v>10</v>
          </cell>
          <cell r="P128">
            <v>9</v>
          </cell>
          <cell r="Q128">
            <v>3</v>
          </cell>
          <cell r="R128">
            <v>3</v>
          </cell>
        </row>
        <row r="129">
          <cell r="D129">
            <v>8</v>
          </cell>
          <cell r="E129">
            <v>9</v>
          </cell>
          <cell r="F129">
            <v>3</v>
          </cell>
          <cell r="G129">
            <v>3</v>
          </cell>
          <cell r="H129">
            <v>3</v>
          </cell>
          <cell r="I129">
            <v>3</v>
          </cell>
          <cell r="J129">
            <v>3</v>
          </cell>
          <cell r="K129">
            <v>10</v>
          </cell>
          <cell r="L129">
            <v>10</v>
          </cell>
          <cell r="M129">
            <v>9</v>
          </cell>
          <cell r="N129">
            <v>0</v>
          </cell>
          <cell r="O129">
            <v>9</v>
          </cell>
          <cell r="P129">
            <v>9</v>
          </cell>
          <cell r="Q129">
            <v>5</v>
          </cell>
          <cell r="R129">
            <v>3</v>
          </cell>
        </row>
        <row r="130">
          <cell r="D130">
            <v>0</v>
          </cell>
          <cell r="E130">
            <v>0</v>
          </cell>
          <cell r="F130">
            <v>0</v>
          </cell>
          <cell r="G130">
            <v>0</v>
          </cell>
          <cell r="H130">
            <v>5</v>
          </cell>
          <cell r="I130">
            <v>0</v>
          </cell>
          <cell r="J130">
            <v>0</v>
          </cell>
          <cell r="K130">
            <v>0</v>
          </cell>
          <cell r="L130">
            <v>17</v>
          </cell>
          <cell r="M130">
            <v>14</v>
          </cell>
          <cell r="N130">
            <v>0</v>
          </cell>
          <cell r="O130">
            <v>17</v>
          </cell>
          <cell r="P130">
            <v>0</v>
          </cell>
          <cell r="Q130">
            <v>0</v>
          </cell>
          <cell r="R130">
            <v>0</v>
          </cell>
        </row>
        <row r="131">
          <cell r="D131">
            <v>8</v>
          </cell>
          <cell r="E131">
            <v>9</v>
          </cell>
          <cell r="F131">
            <v>3</v>
          </cell>
          <cell r="G131">
            <v>0</v>
          </cell>
          <cell r="H131">
            <v>3</v>
          </cell>
          <cell r="I131">
            <v>3</v>
          </cell>
          <cell r="J131">
            <v>3</v>
          </cell>
          <cell r="K131">
            <v>0</v>
          </cell>
          <cell r="L131">
            <v>9</v>
          </cell>
          <cell r="M131">
            <v>0</v>
          </cell>
          <cell r="N131">
            <v>0</v>
          </cell>
          <cell r="O131">
            <v>9</v>
          </cell>
          <cell r="P131">
            <v>0</v>
          </cell>
          <cell r="Q131">
            <v>5</v>
          </cell>
          <cell r="R131">
            <v>3</v>
          </cell>
        </row>
        <row r="132">
          <cell r="D132" t="str">
            <v/>
          </cell>
          <cell r="E132">
            <v>0</v>
          </cell>
          <cell r="F132">
            <v>0</v>
          </cell>
          <cell r="G132">
            <v>0</v>
          </cell>
          <cell r="H132">
            <v>0</v>
          </cell>
          <cell r="I132">
            <v>0</v>
          </cell>
          <cell r="J132">
            <v>0</v>
          </cell>
          <cell r="K132">
            <v>0</v>
          </cell>
          <cell r="L132">
            <v>0</v>
          </cell>
          <cell r="M132">
            <v>0</v>
          </cell>
          <cell r="N132">
            <v>12</v>
          </cell>
          <cell r="O132">
            <v>0</v>
          </cell>
          <cell r="P132">
            <v>0</v>
          </cell>
          <cell r="Q132">
            <v>0</v>
          </cell>
          <cell r="R132">
            <v>0</v>
          </cell>
        </row>
        <row r="133">
          <cell r="D133">
            <v>0</v>
          </cell>
          <cell r="E133">
            <v>0</v>
          </cell>
          <cell r="F133">
            <v>0</v>
          </cell>
          <cell r="G133">
            <v>0</v>
          </cell>
          <cell r="H133">
            <v>0</v>
          </cell>
          <cell r="I133">
            <v>0</v>
          </cell>
          <cell r="J133">
            <v>0</v>
          </cell>
          <cell r="K133">
            <v>0</v>
          </cell>
          <cell r="L133">
            <v>12</v>
          </cell>
          <cell r="M133">
            <v>0</v>
          </cell>
          <cell r="N133">
            <v>12</v>
          </cell>
          <cell r="O133">
            <v>0</v>
          </cell>
          <cell r="P133">
            <v>0</v>
          </cell>
          <cell r="Q133">
            <v>0</v>
          </cell>
          <cell r="R133">
            <v>0</v>
          </cell>
        </row>
        <row r="134">
          <cell r="D134" t="str">
            <v/>
          </cell>
          <cell r="E134">
            <v>0</v>
          </cell>
          <cell r="F134">
            <v>0</v>
          </cell>
          <cell r="G134">
            <v>3</v>
          </cell>
          <cell r="H134">
            <v>0</v>
          </cell>
          <cell r="I134">
            <v>0</v>
          </cell>
          <cell r="J134">
            <v>0</v>
          </cell>
          <cell r="K134">
            <v>0</v>
          </cell>
          <cell r="L134">
            <v>0</v>
          </cell>
          <cell r="M134">
            <v>0</v>
          </cell>
          <cell r="N134">
            <v>0</v>
          </cell>
          <cell r="O134">
            <v>0</v>
          </cell>
          <cell r="P134">
            <v>0</v>
          </cell>
          <cell r="Q134">
            <v>0</v>
          </cell>
          <cell r="R134">
            <v>0</v>
          </cell>
        </row>
        <row r="135">
          <cell r="D135" t="str">
            <v/>
          </cell>
          <cell r="E135">
            <v>0</v>
          </cell>
          <cell r="F135">
            <v>0</v>
          </cell>
          <cell r="G135">
            <v>0</v>
          </cell>
          <cell r="H135">
            <v>0</v>
          </cell>
          <cell r="I135">
            <v>0</v>
          </cell>
          <cell r="J135">
            <v>0</v>
          </cell>
          <cell r="K135">
            <v>0</v>
          </cell>
          <cell r="L135">
            <v>0</v>
          </cell>
          <cell r="M135">
            <v>0</v>
          </cell>
          <cell r="N135">
            <v>0</v>
          </cell>
          <cell r="O135">
            <v>0</v>
          </cell>
          <cell r="P135">
            <v>0</v>
          </cell>
          <cell r="Q135">
            <v>0</v>
          </cell>
          <cell r="R135">
            <v>0</v>
          </cell>
        </row>
        <row r="136">
          <cell r="D136">
            <v>8</v>
          </cell>
          <cell r="E136">
            <v>0</v>
          </cell>
          <cell r="F136">
            <v>3</v>
          </cell>
          <cell r="G136">
            <v>3</v>
          </cell>
          <cell r="H136">
            <v>3</v>
          </cell>
          <cell r="I136">
            <v>3</v>
          </cell>
          <cell r="J136">
            <v>3</v>
          </cell>
          <cell r="K136">
            <v>0</v>
          </cell>
          <cell r="L136">
            <v>9</v>
          </cell>
          <cell r="M136">
            <v>0</v>
          </cell>
          <cell r="N136">
            <v>0</v>
          </cell>
          <cell r="O136">
            <v>17</v>
          </cell>
          <cell r="P136">
            <v>0</v>
          </cell>
          <cell r="Q136">
            <v>0</v>
          </cell>
          <cell r="R136">
            <v>3</v>
          </cell>
        </row>
        <row r="137">
          <cell r="D137" t="str">
            <v/>
          </cell>
          <cell r="E137">
            <v>0</v>
          </cell>
          <cell r="F137">
            <v>0</v>
          </cell>
          <cell r="G137">
            <v>0</v>
          </cell>
          <cell r="H137">
            <v>14</v>
          </cell>
          <cell r="I137">
            <v>0</v>
          </cell>
          <cell r="J137">
            <v>14</v>
          </cell>
          <cell r="K137">
            <v>17</v>
          </cell>
          <cell r="L137">
            <v>0</v>
          </cell>
          <cell r="M137">
            <v>0</v>
          </cell>
          <cell r="N137">
            <v>17</v>
          </cell>
          <cell r="O137">
            <v>17</v>
          </cell>
          <cell r="P137">
            <v>0</v>
          </cell>
          <cell r="Q137">
            <v>0</v>
          </cell>
          <cell r="R137">
            <v>13</v>
          </cell>
        </row>
        <row r="138">
          <cell r="D138" t="str">
            <v/>
          </cell>
          <cell r="E138">
            <v>0</v>
          </cell>
          <cell r="F138">
            <v>0</v>
          </cell>
          <cell r="G138">
            <v>0</v>
          </cell>
          <cell r="H138">
            <v>0</v>
          </cell>
          <cell r="I138">
            <v>0</v>
          </cell>
          <cell r="J138">
            <v>0</v>
          </cell>
          <cell r="K138">
            <v>17</v>
          </cell>
          <cell r="L138">
            <v>0</v>
          </cell>
          <cell r="M138">
            <v>17</v>
          </cell>
          <cell r="N138">
            <v>0</v>
          </cell>
          <cell r="O138">
            <v>17</v>
          </cell>
          <cell r="P138">
            <v>14</v>
          </cell>
          <cell r="Q138">
            <v>0</v>
          </cell>
          <cell r="R138">
            <v>13</v>
          </cell>
        </row>
        <row r="139">
          <cell r="D139">
            <v>14</v>
          </cell>
          <cell r="E139">
            <v>0</v>
          </cell>
          <cell r="F139">
            <v>14</v>
          </cell>
          <cell r="G139">
            <v>14</v>
          </cell>
          <cell r="H139">
            <v>14</v>
          </cell>
          <cell r="I139">
            <v>14</v>
          </cell>
          <cell r="J139">
            <v>0</v>
          </cell>
          <cell r="K139">
            <v>0</v>
          </cell>
          <cell r="L139">
            <v>0</v>
          </cell>
          <cell r="M139">
            <v>17</v>
          </cell>
          <cell r="N139">
            <v>0</v>
          </cell>
          <cell r="O139">
            <v>17</v>
          </cell>
          <cell r="P139">
            <v>0</v>
          </cell>
          <cell r="Q139">
            <v>0</v>
          </cell>
          <cell r="R139">
            <v>13</v>
          </cell>
        </row>
        <row r="140">
          <cell r="D140">
            <v>14</v>
          </cell>
          <cell r="E140">
            <v>14</v>
          </cell>
          <cell r="F140">
            <v>14</v>
          </cell>
          <cell r="G140">
            <v>14</v>
          </cell>
          <cell r="H140">
            <v>14</v>
          </cell>
          <cell r="I140">
            <v>14</v>
          </cell>
          <cell r="J140">
            <v>14</v>
          </cell>
          <cell r="K140">
            <v>17</v>
          </cell>
          <cell r="L140">
            <v>0</v>
          </cell>
          <cell r="M140">
            <v>14</v>
          </cell>
          <cell r="N140">
            <v>0</v>
          </cell>
          <cell r="O140">
            <v>17</v>
          </cell>
          <cell r="P140">
            <v>14</v>
          </cell>
          <cell r="Q140">
            <v>15</v>
          </cell>
          <cell r="R140">
            <v>14</v>
          </cell>
        </row>
        <row r="141">
          <cell r="D141">
            <v>14</v>
          </cell>
          <cell r="E141">
            <v>0</v>
          </cell>
          <cell r="F141">
            <v>14</v>
          </cell>
          <cell r="G141">
            <v>14</v>
          </cell>
          <cell r="H141">
            <v>14</v>
          </cell>
          <cell r="I141">
            <v>14</v>
          </cell>
          <cell r="J141">
            <v>14</v>
          </cell>
          <cell r="K141">
            <v>17</v>
          </cell>
          <cell r="L141">
            <v>17</v>
          </cell>
          <cell r="M141">
            <v>14</v>
          </cell>
          <cell r="N141">
            <v>0</v>
          </cell>
          <cell r="O141">
            <v>17</v>
          </cell>
          <cell r="P141">
            <v>14</v>
          </cell>
          <cell r="Q141">
            <v>0</v>
          </cell>
          <cell r="R141">
            <v>14</v>
          </cell>
        </row>
        <row r="142">
          <cell r="D142">
            <v>14</v>
          </cell>
          <cell r="E142">
            <v>0</v>
          </cell>
          <cell r="F142">
            <v>14</v>
          </cell>
          <cell r="G142">
            <v>14</v>
          </cell>
          <cell r="H142">
            <v>14</v>
          </cell>
          <cell r="I142">
            <v>14</v>
          </cell>
          <cell r="J142">
            <v>14</v>
          </cell>
          <cell r="K142">
            <v>0</v>
          </cell>
          <cell r="L142">
            <v>17</v>
          </cell>
          <cell r="M142">
            <v>0</v>
          </cell>
          <cell r="N142">
            <v>0</v>
          </cell>
          <cell r="O142">
            <v>17</v>
          </cell>
          <cell r="P142">
            <v>14</v>
          </cell>
          <cell r="Q142">
            <v>15</v>
          </cell>
          <cell r="R142">
            <v>14</v>
          </cell>
        </row>
        <row r="143">
          <cell r="D143" t="str">
            <v/>
          </cell>
          <cell r="E143">
            <v>0</v>
          </cell>
          <cell r="F143">
            <v>0</v>
          </cell>
          <cell r="G143">
            <v>0</v>
          </cell>
          <cell r="H143">
            <v>0</v>
          </cell>
          <cell r="I143">
            <v>0</v>
          </cell>
          <cell r="J143">
            <v>0</v>
          </cell>
          <cell r="K143">
            <v>0</v>
          </cell>
          <cell r="L143">
            <v>17</v>
          </cell>
          <cell r="M143">
            <v>17</v>
          </cell>
          <cell r="N143">
            <v>0</v>
          </cell>
          <cell r="O143">
            <v>17</v>
          </cell>
          <cell r="P143">
            <v>0</v>
          </cell>
          <cell r="Q143">
            <v>0</v>
          </cell>
          <cell r="R143">
            <v>0</v>
          </cell>
        </row>
        <row r="144">
          <cell r="D144" t="str">
            <v/>
          </cell>
          <cell r="E144">
            <v>0</v>
          </cell>
          <cell r="F144">
            <v>0</v>
          </cell>
          <cell r="G144">
            <v>0</v>
          </cell>
          <cell r="H144">
            <v>0</v>
          </cell>
          <cell r="I144">
            <v>0</v>
          </cell>
          <cell r="J144">
            <v>0</v>
          </cell>
          <cell r="K144">
            <v>17</v>
          </cell>
          <cell r="L144">
            <v>0</v>
          </cell>
          <cell r="M144">
            <v>0</v>
          </cell>
          <cell r="N144">
            <v>0</v>
          </cell>
          <cell r="O144">
            <v>0</v>
          </cell>
          <cell r="P144">
            <v>0</v>
          </cell>
          <cell r="Q144">
            <v>0</v>
          </cell>
          <cell r="R144">
            <v>0</v>
          </cell>
        </row>
        <row r="145">
          <cell r="D145" t="str">
            <v/>
          </cell>
          <cell r="E145">
            <v>0</v>
          </cell>
          <cell r="F145">
            <v>0</v>
          </cell>
          <cell r="G145">
            <v>0</v>
          </cell>
          <cell r="H145">
            <v>0</v>
          </cell>
          <cell r="I145">
            <v>0</v>
          </cell>
          <cell r="J145">
            <v>0</v>
          </cell>
          <cell r="K145">
            <v>0</v>
          </cell>
          <cell r="L145">
            <v>12</v>
          </cell>
          <cell r="M145">
            <v>0</v>
          </cell>
          <cell r="N145">
            <v>0</v>
          </cell>
          <cell r="O145">
            <v>0</v>
          </cell>
          <cell r="P145">
            <v>0</v>
          </cell>
          <cell r="Q145">
            <v>0</v>
          </cell>
          <cell r="R145">
            <v>0</v>
          </cell>
        </row>
        <row r="146">
          <cell r="D146" t="str">
            <v/>
          </cell>
          <cell r="E146">
            <v>0</v>
          </cell>
          <cell r="F146">
            <v>0</v>
          </cell>
          <cell r="G146">
            <v>0</v>
          </cell>
          <cell r="H146">
            <v>0</v>
          </cell>
          <cell r="I146">
            <v>0</v>
          </cell>
          <cell r="J146">
            <v>0</v>
          </cell>
          <cell r="K146">
            <v>0</v>
          </cell>
          <cell r="L146">
            <v>0</v>
          </cell>
          <cell r="M146">
            <v>0</v>
          </cell>
          <cell r="N146">
            <v>0</v>
          </cell>
          <cell r="O146">
            <v>0</v>
          </cell>
          <cell r="P146">
            <v>0</v>
          </cell>
          <cell r="Q146">
            <v>0</v>
          </cell>
          <cell r="R146">
            <v>0</v>
          </cell>
        </row>
        <row r="147">
          <cell r="D147">
            <v>14</v>
          </cell>
          <cell r="E147">
            <v>0</v>
          </cell>
          <cell r="F147">
            <v>0</v>
          </cell>
          <cell r="G147">
            <v>14</v>
          </cell>
          <cell r="H147">
            <v>14</v>
          </cell>
          <cell r="I147">
            <v>0</v>
          </cell>
          <cell r="J147">
            <v>14</v>
          </cell>
          <cell r="K147">
            <v>17</v>
          </cell>
          <cell r="L147">
            <v>0</v>
          </cell>
          <cell r="M147">
            <v>14</v>
          </cell>
          <cell r="N147">
            <v>0</v>
          </cell>
          <cell r="O147">
            <v>17</v>
          </cell>
          <cell r="P147">
            <v>14</v>
          </cell>
          <cell r="Q147">
            <v>5</v>
          </cell>
          <cell r="R147">
            <v>14</v>
          </cell>
        </row>
      </sheetData>
      <sheetData sheetId="7">
        <row r="10">
          <cell r="I10">
            <v>0</v>
          </cell>
          <cell r="J10">
            <v>0</v>
          </cell>
          <cell r="K10">
            <v>0</v>
          </cell>
          <cell r="L10" t="str">
            <v>Blank</v>
          </cell>
          <cell r="M10">
            <v>0</v>
          </cell>
          <cell r="N10">
            <v>0</v>
          </cell>
          <cell r="O10">
            <v>0</v>
          </cell>
          <cell r="P10">
            <v>0</v>
          </cell>
          <cell r="Q10">
            <v>0</v>
          </cell>
          <cell r="R10">
            <v>0</v>
          </cell>
          <cell r="S10">
            <v>0</v>
          </cell>
          <cell r="T10">
            <v>0</v>
          </cell>
          <cell r="U10">
            <v>0</v>
          </cell>
          <cell r="V10">
            <v>0</v>
          </cell>
          <cell r="W10">
            <v>0</v>
          </cell>
          <cell r="X10">
            <v>0</v>
          </cell>
          <cell r="Y10" t="str">
            <v>calculated</v>
          </cell>
        </row>
        <row r="11">
          <cell r="I11">
            <v>105</v>
          </cell>
          <cell r="J11">
            <v>14</v>
          </cell>
          <cell r="K11" t="str">
            <v>Central Gippsland</v>
          </cell>
          <cell r="L11" t="str">
            <v>E. globulus SR</v>
          </cell>
          <cell r="M11">
            <v>12</v>
          </cell>
          <cell r="N11">
            <v>0</v>
          </cell>
          <cell r="O11">
            <v>216</v>
          </cell>
          <cell r="P11">
            <v>0</v>
          </cell>
          <cell r="Q11">
            <v>0</v>
          </cell>
          <cell r="R11">
            <v>0</v>
          </cell>
          <cell r="S11">
            <v>0</v>
          </cell>
          <cell r="T11">
            <v>0</v>
          </cell>
          <cell r="U11">
            <v>0</v>
          </cell>
          <cell r="V11">
            <v>0</v>
          </cell>
          <cell r="W11">
            <v>0</v>
          </cell>
          <cell r="X11">
            <v>0</v>
          </cell>
          <cell r="Y11">
            <v>18</v>
          </cell>
        </row>
        <row r="12">
          <cell r="I12">
            <v>108</v>
          </cell>
          <cell r="J12">
            <v>15</v>
          </cell>
          <cell r="K12" t="str">
            <v>Central Gippsland</v>
          </cell>
          <cell r="L12" t="str">
            <v>E. regnans/nitens LR</v>
          </cell>
          <cell r="M12">
            <v>40</v>
          </cell>
          <cell r="N12">
            <v>200</v>
          </cell>
          <cell r="O12">
            <v>450</v>
          </cell>
          <cell r="P12">
            <v>0</v>
          </cell>
          <cell r="Q12">
            <v>0</v>
          </cell>
          <cell r="R12">
            <v>0</v>
          </cell>
          <cell r="S12">
            <v>0</v>
          </cell>
          <cell r="T12">
            <v>0</v>
          </cell>
          <cell r="U12">
            <v>0</v>
          </cell>
          <cell r="V12">
            <v>20</v>
          </cell>
          <cell r="W12">
            <v>0</v>
          </cell>
          <cell r="X12">
            <v>150</v>
          </cell>
          <cell r="Y12">
            <v>20</v>
          </cell>
        </row>
        <row r="13">
          <cell r="I13">
            <v>114</v>
          </cell>
          <cell r="J13">
            <v>13</v>
          </cell>
          <cell r="K13" t="str">
            <v>Central Gippsland</v>
          </cell>
          <cell r="L13" t="str">
            <v>P. radiata</v>
          </cell>
          <cell r="M13">
            <v>30</v>
          </cell>
          <cell r="N13">
            <v>240</v>
          </cell>
          <cell r="O13">
            <v>170</v>
          </cell>
          <cell r="P13">
            <v>0</v>
          </cell>
          <cell r="Q13">
            <v>0</v>
          </cell>
          <cell r="R13">
            <v>0</v>
          </cell>
          <cell r="S13">
            <v>20</v>
          </cell>
          <cell r="T13">
            <v>0</v>
          </cell>
          <cell r="U13">
            <v>110</v>
          </cell>
          <cell r="V13">
            <v>15</v>
          </cell>
          <cell r="W13">
            <v>0</v>
          </cell>
          <cell r="X13">
            <v>80</v>
          </cell>
          <cell r="Y13">
            <v>20</v>
          </cell>
        </row>
        <row r="14">
          <cell r="I14">
            <v>209</v>
          </cell>
          <cell r="J14">
            <v>3</v>
          </cell>
          <cell r="K14" t="str">
            <v>Central Tablelands</v>
          </cell>
          <cell r="L14" t="str">
            <v>E. spp LR</v>
          </cell>
          <cell r="M14">
            <v>45</v>
          </cell>
          <cell r="N14">
            <v>300</v>
          </cell>
          <cell r="O14">
            <v>40</v>
          </cell>
          <cell r="P14">
            <v>0</v>
          </cell>
          <cell r="Q14">
            <v>0</v>
          </cell>
          <cell r="R14">
            <v>0</v>
          </cell>
          <cell r="S14">
            <v>35</v>
          </cell>
          <cell r="T14">
            <v>100</v>
          </cell>
          <cell r="U14">
            <v>40</v>
          </cell>
          <cell r="V14">
            <v>20</v>
          </cell>
          <cell r="W14">
            <v>0</v>
          </cell>
          <cell r="X14">
            <v>170</v>
          </cell>
          <cell r="Y14">
            <v>14.444444444444445</v>
          </cell>
        </row>
        <row r="15">
          <cell r="I15">
            <v>214</v>
          </cell>
          <cell r="J15">
            <v>1</v>
          </cell>
          <cell r="K15" t="str">
            <v>Central Tablelands</v>
          </cell>
          <cell r="L15" t="str">
            <v>P. radiata</v>
          </cell>
          <cell r="M15">
            <v>30</v>
          </cell>
          <cell r="N15">
            <v>220</v>
          </cell>
          <cell r="O15">
            <v>30</v>
          </cell>
          <cell r="P15">
            <v>0</v>
          </cell>
          <cell r="Q15">
            <v>0</v>
          </cell>
          <cell r="R15">
            <v>0</v>
          </cell>
          <cell r="S15">
            <v>24</v>
          </cell>
          <cell r="T15">
            <v>70</v>
          </cell>
          <cell r="U15">
            <v>40</v>
          </cell>
          <cell r="V15">
            <v>16</v>
          </cell>
          <cell r="W15">
            <v>0</v>
          </cell>
          <cell r="X15">
            <v>110</v>
          </cell>
          <cell r="Y15">
            <v>15.666666666666666</v>
          </cell>
        </row>
        <row r="16">
          <cell r="I16">
            <v>215</v>
          </cell>
          <cell r="J16">
            <v>2</v>
          </cell>
          <cell r="K16" t="str">
            <v>Central Tablelands</v>
          </cell>
          <cell r="L16" t="str">
            <v>P. Radiata 2</v>
          </cell>
          <cell r="M16">
            <v>32</v>
          </cell>
          <cell r="N16">
            <v>180</v>
          </cell>
          <cell r="O16">
            <v>70</v>
          </cell>
          <cell r="P16">
            <v>0</v>
          </cell>
          <cell r="Q16">
            <v>0</v>
          </cell>
          <cell r="R16">
            <v>0</v>
          </cell>
          <cell r="S16">
            <v>24</v>
          </cell>
          <cell r="T16">
            <v>50</v>
          </cell>
          <cell r="U16">
            <v>40</v>
          </cell>
          <cell r="V16">
            <v>16</v>
          </cell>
          <cell r="W16">
            <v>20</v>
          </cell>
          <cell r="X16">
            <v>40</v>
          </cell>
          <cell r="Y16">
            <v>12.5</v>
          </cell>
        </row>
        <row r="17">
          <cell r="I17">
            <v>216</v>
          </cell>
          <cell r="J17">
            <v>0</v>
          </cell>
          <cell r="K17" t="str">
            <v>Central Tablelands</v>
          </cell>
          <cell r="L17" t="str">
            <v>P. Radiata UT</v>
          </cell>
          <cell r="M17">
            <v>30</v>
          </cell>
          <cell r="N17">
            <v>130</v>
          </cell>
          <cell r="O17">
            <v>164</v>
          </cell>
          <cell r="P17">
            <v>0</v>
          </cell>
          <cell r="Q17">
            <v>0</v>
          </cell>
          <cell r="R17">
            <v>0</v>
          </cell>
          <cell r="S17">
            <v>0</v>
          </cell>
          <cell r="T17">
            <v>0</v>
          </cell>
          <cell r="U17">
            <v>0</v>
          </cell>
          <cell r="V17">
            <v>0</v>
          </cell>
          <cell r="W17">
            <v>0</v>
          </cell>
          <cell r="X17">
            <v>0</v>
          </cell>
          <cell r="Y17">
            <v>9.8000000000000007</v>
          </cell>
        </row>
        <row r="18">
          <cell r="I18">
            <v>303</v>
          </cell>
          <cell r="J18">
            <v>21</v>
          </cell>
          <cell r="K18" t="str">
            <v>Central Victoria</v>
          </cell>
          <cell r="L18" t="str">
            <v>E. globulus LR</v>
          </cell>
          <cell r="M18">
            <v>27</v>
          </cell>
          <cell r="N18">
            <v>140</v>
          </cell>
          <cell r="O18">
            <v>160</v>
          </cell>
          <cell r="P18">
            <v>0</v>
          </cell>
          <cell r="Q18">
            <v>0</v>
          </cell>
          <cell r="R18">
            <v>0</v>
          </cell>
          <cell r="S18">
            <v>16</v>
          </cell>
          <cell r="T18">
            <v>0</v>
          </cell>
          <cell r="U18">
            <v>100</v>
          </cell>
          <cell r="V18">
            <v>10</v>
          </cell>
          <cell r="W18">
            <v>0</v>
          </cell>
          <cell r="X18">
            <v>80</v>
          </cell>
          <cell r="Y18">
            <v>17.777777777777779</v>
          </cell>
        </row>
        <row r="19">
          <cell r="I19">
            <v>304</v>
          </cell>
          <cell r="J19">
            <v>0</v>
          </cell>
          <cell r="K19" t="str">
            <v>Central Victoria</v>
          </cell>
          <cell r="L19" t="str">
            <v>E. globulus LR NP</v>
          </cell>
          <cell r="M19">
            <v>27</v>
          </cell>
          <cell r="N19">
            <v>480</v>
          </cell>
          <cell r="O19">
            <v>0</v>
          </cell>
          <cell r="P19">
            <v>0</v>
          </cell>
          <cell r="Q19">
            <v>0</v>
          </cell>
          <cell r="R19">
            <v>0</v>
          </cell>
          <cell r="S19">
            <v>0</v>
          </cell>
          <cell r="T19">
            <v>0</v>
          </cell>
          <cell r="U19">
            <v>0</v>
          </cell>
          <cell r="V19">
            <v>0</v>
          </cell>
          <cell r="W19">
            <v>0</v>
          </cell>
          <cell r="X19">
            <v>0</v>
          </cell>
          <cell r="Y19">
            <v>17.777777777777779</v>
          </cell>
        </row>
        <row r="20">
          <cell r="I20">
            <v>305</v>
          </cell>
          <cell r="J20">
            <v>20</v>
          </cell>
          <cell r="K20" t="str">
            <v>Central Victoria</v>
          </cell>
          <cell r="L20" t="str">
            <v>E. globulus SR</v>
          </cell>
          <cell r="M20">
            <v>12</v>
          </cell>
          <cell r="N20">
            <v>0</v>
          </cell>
          <cell r="O20">
            <v>210</v>
          </cell>
          <cell r="P20">
            <v>0</v>
          </cell>
          <cell r="Q20">
            <v>0</v>
          </cell>
          <cell r="R20">
            <v>0</v>
          </cell>
          <cell r="S20">
            <v>0</v>
          </cell>
          <cell r="T20">
            <v>0</v>
          </cell>
          <cell r="U20">
            <v>0</v>
          </cell>
          <cell r="V20">
            <v>0</v>
          </cell>
          <cell r="W20">
            <v>0</v>
          </cell>
          <cell r="X20">
            <v>0</v>
          </cell>
          <cell r="Y20">
            <v>17.5</v>
          </cell>
        </row>
        <row r="21">
          <cell r="I21">
            <v>314</v>
          </cell>
          <cell r="J21">
            <v>19</v>
          </cell>
          <cell r="K21" t="str">
            <v>Central Victoria</v>
          </cell>
          <cell r="L21" t="str">
            <v>P. radiata</v>
          </cell>
          <cell r="M21">
            <v>30</v>
          </cell>
          <cell r="N21">
            <v>300</v>
          </cell>
          <cell r="O21">
            <v>30</v>
          </cell>
          <cell r="P21">
            <v>0</v>
          </cell>
          <cell r="Q21">
            <v>0</v>
          </cell>
          <cell r="R21">
            <v>0</v>
          </cell>
          <cell r="S21">
            <v>21</v>
          </cell>
          <cell r="T21">
            <v>50</v>
          </cell>
          <cell r="U21">
            <v>60</v>
          </cell>
          <cell r="V21">
            <v>14</v>
          </cell>
          <cell r="W21">
            <v>0</v>
          </cell>
          <cell r="X21">
            <v>100</v>
          </cell>
          <cell r="Y21">
            <v>18</v>
          </cell>
        </row>
        <row r="22">
          <cell r="I22">
            <v>403</v>
          </cell>
          <cell r="J22">
            <v>0</v>
          </cell>
          <cell r="K22" t="str">
            <v>East Gippsland/ Bombala</v>
          </cell>
          <cell r="L22" t="str">
            <v>E. globulus LR</v>
          </cell>
          <cell r="M22">
            <v>27</v>
          </cell>
          <cell r="N22">
            <v>111.9825</v>
          </cell>
          <cell r="O22">
            <v>127.98</v>
          </cell>
          <cell r="P22">
            <v>0</v>
          </cell>
          <cell r="Q22">
            <v>0</v>
          </cell>
          <cell r="R22">
            <v>0</v>
          </cell>
          <cell r="S22">
            <v>16</v>
          </cell>
          <cell r="T22">
            <v>0</v>
          </cell>
          <cell r="U22">
            <v>79.987499999999997</v>
          </cell>
          <cell r="V22">
            <v>10</v>
          </cell>
          <cell r="W22">
            <v>0</v>
          </cell>
          <cell r="X22">
            <v>63.99</v>
          </cell>
          <cell r="Y22">
            <v>14.22</v>
          </cell>
        </row>
        <row r="23">
          <cell r="I23">
            <v>407</v>
          </cell>
          <cell r="J23">
            <v>38</v>
          </cell>
          <cell r="K23" t="str">
            <v>East Gippsland/ Bombala</v>
          </cell>
          <cell r="L23" t="str">
            <v>E. nitens/globulus SR</v>
          </cell>
          <cell r="M23">
            <v>12</v>
          </cell>
          <cell r="N23">
            <v>0</v>
          </cell>
          <cell r="O23">
            <v>228</v>
          </cell>
          <cell r="P23">
            <v>0</v>
          </cell>
          <cell r="Q23">
            <v>0</v>
          </cell>
          <cell r="R23">
            <v>0</v>
          </cell>
          <cell r="S23">
            <v>0</v>
          </cell>
          <cell r="T23">
            <v>0</v>
          </cell>
          <cell r="U23">
            <v>0</v>
          </cell>
          <cell r="V23">
            <v>0</v>
          </cell>
          <cell r="W23">
            <v>0</v>
          </cell>
          <cell r="X23">
            <v>0</v>
          </cell>
          <cell r="Y23">
            <v>19</v>
          </cell>
        </row>
        <row r="24">
          <cell r="I24">
            <v>416</v>
          </cell>
          <cell r="J24">
            <v>37</v>
          </cell>
          <cell r="K24" t="str">
            <v>East Gippsland/ Bombala</v>
          </cell>
          <cell r="L24" t="str">
            <v>Pinus radiata</v>
          </cell>
          <cell r="M24">
            <v>30</v>
          </cell>
          <cell r="N24">
            <v>220</v>
          </cell>
          <cell r="O24">
            <v>30</v>
          </cell>
          <cell r="P24">
            <v>0</v>
          </cell>
          <cell r="Q24">
            <v>0</v>
          </cell>
          <cell r="R24">
            <v>0</v>
          </cell>
          <cell r="S24">
            <v>24</v>
          </cell>
          <cell r="T24">
            <v>70</v>
          </cell>
          <cell r="U24">
            <v>40</v>
          </cell>
          <cell r="V24">
            <v>16</v>
          </cell>
          <cell r="W24">
            <v>0</v>
          </cell>
          <cell r="X24">
            <v>110</v>
          </cell>
          <cell r="Y24">
            <v>15.666666666666666</v>
          </cell>
        </row>
        <row r="25">
          <cell r="I25">
            <v>503</v>
          </cell>
          <cell r="J25">
            <v>24</v>
          </cell>
          <cell r="K25" t="str">
            <v>Green Triangle</v>
          </cell>
          <cell r="L25" t="str">
            <v>E. globulus LR</v>
          </cell>
          <cell r="M25">
            <v>25</v>
          </cell>
          <cell r="N25">
            <v>150</v>
          </cell>
          <cell r="O25">
            <v>170</v>
          </cell>
          <cell r="P25">
            <v>0</v>
          </cell>
          <cell r="Q25">
            <v>0</v>
          </cell>
          <cell r="R25">
            <v>0</v>
          </cell>
          <cell r="S25">
            <v>15</v>
          </cell>
          <cell r="T25">
            <v>0</v>
          </cell>
          <cell r="U25">
            <v>100</v>
          </cell>
          <cell r="V25">
            <v>9</v>
          </cell>
          <cell r="W25">
            <v>0</v>
          </cell>
          <cell r="X25">
            <v>80</v>
          </cell>
          <cell r="Y25">
            <v>20</v>
          </cell>
        </row>
        <row r="26">
          <cell r="I26">
            <v>505</v>
          </cell>
          <cell r="J26">
            <v>23</v>
          </cell>
          <cell r="K26" t="str">
            <v>Green Triangle</v>
          </cell>
          <cell r="L26" t="str">
            <v>E. globulus SR</v>
          </cell>
          <cell r="M26">
            <v>12</v>
          </cell>
          <cell r="N26">
            <v>0</v>
          </cell>
          <cell r="O26">
            <v>204</v>
          </cell>
          <cell r="P26">
            <v>0</v>
          </cell>
          <cell r="Q26">
            <v>0</v>
          </cell>
          <cell r="R26">
            <v>0</v>
          </cell>
          <cell r="S26">
            <v>0</v>
          </cell>
          <cell r="T26">
            <v>0</v>
          </cell>
          <cell r="U26">
            <v>0</v>
          </cell>
          <cell r="V26">
            <v>0</v>
          </cell>
          <cell r="W26">
            <v>0</v>
          </cell>
          <cell r="X26">
            <v>0</v>
          </cell>
          <cell r="Y26">
            <v>17</v>
          </cell>
        </row>
        <row r="27">
          <cell r="B27" t="str">
            <v>A. mangium</v>
          </cell>
          <cell r="C27">
            <v>1</v>
          </cell>
          <cell r="I27">
            <v>514</v>
          </cell>
          <cell r="J27">
            <v>22</v>
          </cell>
          <cell r="K27" t="str">
            <v>Green Triangle</v>
          </cell>
          <cell r="L27" t="str">
            <v>P. radiata</v>
          </cell>
          <cell r="M27">
            <v>30</v>
          </cell>
          <cell r="N27">
            <v>350</v>
          </cell>
          <cell r="O27">
            <v>20</v>
          </cell>
          <cell r="P27">
            <v>23</v>
          </cell>
          <cell r="Q27">
            <v>55</v>
          </cell>
          <cell r="R27">
            <v>25.000000000000004</v>
          </cell>
          <cell r="S27">
            <v>18</v>
          </cell>
          <cell r="T27">
            <v>15.000000000000002</v>
          </cell>
          <cell r="U27">
            <v>50.000000000000007</v>
          </cell>
          <cell r="V27">
            <v>13</v>
          </cell>
          <cell r="W27">
            <v>0</v>
          </cell>
          <cell r="X27">
            <v>110</v>
          </cell>
          <cell r="Y27">
            <v>20.833333333333332</v>
          </cell>
        </row>
        <row r="28">
          <cell r="B28" t="str">
            <v>Callitris</v>
          </cell>
          <cell r="C28">
            <v>2</v>
          </cell>
          <cell r="I28">
            <v>603</v>
          </cell>
          <cell r="J28">
            <v>24</v>
          </cell>
          <cell r="K28" t="str">
            <v>Mount Lofty Ranges and Kangaroo Island</v>
          </cell>
          <cell r="L28" t="str">
            <v>E. globulus LR</v>
          </cell>
          <cell r="M28">
            <v>25</v>
          </cell>
          <cell r="N28">
            <v>150</v>
          </cell>
          <cell r="O28">
            <v>170</v>
          </cell>
          <cell r="P28">
            <v>0</v>
          </cell>
          <cell r="Q28">
            <v>0</v>
          </cell>
          <cell r="R28">
            <v>0</v>
          </cell>
          <cell r="S28">
            <v>15</v>
          </cell>
          <cell r="T28">
            <v>0</v>
          </cell>
          <cell r="U28">
            <v>100</v>
          </cell>
          <cell r="V28">
            <v>9</v>
          </cell>
          <cell r="W28">
            <v>0</v>
          </cell>
          <cell r="X28">
            <v>80</v>
          </cell>
          <cell r="Y28">
            <v>20</v>
          </cell>
        </row>
        <row r="29">
          <cell r="B29" t="str">
            <v>E. globulus LR</v>
          </cell>
          <cell r="C29">
            <v>3</v>
          </cell>
          <cell r="I29">
            <v>605</v>
          </cell>
          <cell r="J29">
            <v>23</v>
          </cell>
          <cell r="K29" t="str">
            <v>Mount Lofty Ranges and Kangaroo Island</v>
          </cell>
          <cell r="L29" t="str">
            <v>E. globulus SR</v>
          </cell>
          <cell r="M29">
            <v>12</v>
          </cell>
          <cell r="N29">
            <v>0</v>
          </cell>
          <cell r="O29">
            <v>204</v>
          </cell>
          <cell r="P29">
            <v>0</v>
          </cell>
          <cell r="Q29">
            <v>0</v>
          </cell>
          <cell r="R29">
            <v>0</v>
          </cell>
          <cell r="S29">
            <v>0</v>
          </cell>
          <cell r="T29">
            <v>0</v>
          </cell>
          <cell r="U29">
            <v>0</v>
          </cell>
          <cell r="V29">
            <v>0</v>
          </cell>
          <cell r="W29">
            <v>0</v>
          </cell>
          <cell r="X29">
            <v>0</v>
          </cell>
          <cell r="Y29">
            <v>17</v>
          </cell>
        </row>
        <row r="30">
          <cell r="B30" t="str">
            <v>E. globulus LR NP</v>
          </cell>
          <cell r="C30">
            <v>4</v>
          </cell>
          <cell r="I30">
            <v>614</v>
          </cell>
          <cell r="J30">
            <v>22</v>
          </cell>
          <cell r="K30" t="str">
            <v>Mount Lofty Ranges and Kangaroo Island</v>
          </cell>
          <cell r="L30" t="str">
            <v>P. radiata</v>
          </cell>
          <cell r="M30">
            <v>30</v>
          </cell>
          <cell r="N30">
            <v>350</v>
          </cell>
          <cell r="O30">
            <v>20</v>
          </cell>
          <cell r="P30">
            <v>23</v>
          </cell>
          <cell r="Q30">
            <v>55</v>
          </cell>
          <cell r="R30">
            <v>25.000000000000004</v>
          </cell>
          <cell r="S30">
            <v>18</v>
          </cell>
          <cell r="T30">
            <v>15.000000000000002</v>
          </cell>
          <cell r="U30">
            <v>50.000000000000007</v>
          </cell>
          <cell r="V30">
            <v>13</v>
          </cell>
          <cell r="W30">
            <v>0</v>
          </cell>
          <cell r="X30">
            <v>110</v>
          </cell>
          <cell r="Y30">
            <v>20.833333333333332</v>
          </cell>
        </row>
        <row r="31">
          <cell r="B31" t="str">
            <v>E. globulus SR</v>
          </cell>
          <cell r="C31">
            <v>5</v>
          </cell>
          <cell r="I31">
            <v>703</v>
          </cell>
          <cell r="J31">
            <v>18</v>
          </cell>
          <cell r="K31" t="str">
            <v>Murray Valley</v>
          </cell>
          <cell r="L31" t="str">
            <v>E. globulus LR</v>
          </cell>
          <cell r="M31">
            <v>27</v>
          </cell>
          <cell r="N31">
            <v>140</v>
          </cell>
          <cell r="O31">
            <v>160</v>
          </cell>
          <cell r="P31">
            <v>0</v>
          </cell>
          <cell r="Q31">
            <v>0</v>
          </cell>
          <cell r="R31">
            <v>0</v>
          </cell>
          <cell r="S31">
            <v>16</v>
          </cell>
          <cell r="T31">
            <v>0</v>
          </cell>
          <cell r="U31">
            <v>100</v>
          </cell>
          <cell r="V31">
            <v>10</v>
          </cell>
          <cell r="W31">
            <v>0</v>
          </cell>
          <cell r="X31">
            <v>80</v>
          </cell>
          <cell r="Y31">
            <v>17.777777777777779</v>
          </cell>
        </row>
        <row r="32">
          <cell r="B32" t="str">
            <v>E. nitens</v>
          </cell>
          <cell r="C32">
            <v>6</v>
          </cell>
          <cell r="I32">
            <v>705</v>
          </cell>
          <cell r="J32">
            <v>17</v>
          </cell>
          <cell r="K32" t="str">
            <v>Murray Valley</v>
          </cell>
          <cell r="L32" t="str">
            <v>E. globulus SR</v>
          </cell>
          <cell r="M32">
            <v>13</v>
          </cell>
          <cell r="N32">
            <v>0</v>
          </cell>
          <cell r="O32">
            <v>203</v>
          </cell>
          <cell r="P32">
            <v>0</v>
          </cell>
          <cell r="Q32">
            <v>0</v>
          </cell>
          <cell r="R32">
            <v>0</v>
          </cell>
          <cell r="S32">
            <v>0</v>
          </cell>
          <cell r="T32">
            <v>0</v>
          </cell>
          <cell r="U32">
            <v>0</v>
          </cell>
          <cell r="V32">
            <v>0</v>
          </cell>
          <cell r="W32">
            <v>0</v>
          </cell>
          <cell r="X32">
            <v>0</v>
          </cell>
          <cell r="Y32">
            <v>15.615384615384615</v>
          </cell>
        </row>
        <row r="33">
          <cell r="B33" t="str">
            <v>E. nitens/globulus SR</v>
          </cell>
          <cell r="C33">
            <v>7</v>
          </cell>
          <cell r="I33">
            <v>714</v>
          </cell>
          <cell r="J33">
            <v>16</v>
          </cell>
          <cell r="K33" t="str">
            <v>Murray Valley</v>
          </cell>
          <cell r="L33" t="str">
            <v>P. radiata</v>
          </cell>
          <cell r="M33">
            <v>30</v>
          </cell>
          <cell r="N33">
            <v>380</v>
          </cell>
          <cell r="O33">
            <v>30</v>
          </cell>
          <cell r="P33">
            <v>0</v>
          </cell>
          <cell r="Q33">
            <v>0</v>
          </cell>
          <cell r="R33">
            <v>0</v>
          </cell>
          <cell r="S33">
            <v>21</v>
          </cell>
          <cell r="T33">
            <v>60</v>
          </cell>
          <cell r="U33">
            <v>60</v>
          </cell>
          <cell r="V33">
            <v>14</v>
          </cell>
          <cell r="W33">
            <v>0</v>
          </cell>
          <cell r="X33">
            <v>100</v>
          </cell>
          <cell r="Y33">
            <v>21</v>
          </cell>
        </row>
        <row r="34">
          <cell r="B34" t="str">
            <v>E. regnans/nitens LR</v>
          </cell>
          <cell r="C34">
            <v>8</v>
          </cell>
          <cell r="I34">
            <v>716</v>
          </cell>
          <cell r="J34">
            <v>16.100000000000001</v>
          </cell>
          <cell r="K34" t="str">
            <v>Murray Valley</v>
          </cell>
          <cell r="L34" t="str">
            <v>P. radiata UT</v>
          </cell>
          <cell r="M34">
            <v>30</v>
          </cell>
          <cell r="N34">
            <v>180</v>
          </cell>
          <cell r="O34">
            <v>220</v>
          </cell>
          <cell r="P34">
            <v>0</v>
          </cell>
          <cell r="Q34">
            <v>0</v>
          </cell>
          <cell r="R34">
            <v>0</v>
          </cell>
          <cell r="S34">
            <v>0</v>
          </cell>
          <cell r="T34">
            <v>0</v>
          </cell>
          <cell r="U34">
            <v>0</v>
          </cell>
          <cell r="V34">
            <v>0</v>
          </cell>
          <cell r="W34">
            <v>0</v>
          </cell>
          <cell r="X34">
            <v>0</v>
          </cell>
          <cell r="Y34">
            <v>13.333333333333334</v>
          </cell>
        </row>
        <row r="35">
          <cell r="B35" t="str">
            <v>E. spp LR</v>
          </cell>
          <cell r="C35">
            <v>9</v>
          </cell>
          <cell r="I35">
            <v>809</v>
          </cell>
          <cell r="J35">
            <v>12</v>
          </cell>
          <cell r="K35" t="str">
            <v>North Coast</v>
          </cell>
          <cell r="L35" t="str">
            <v>E. spp LR</v>
          </cell>
          <cell r="M35">
            <v>45</v>
          </cell>
          <cell r="N35">
            <v>340</v>
          </cell>
          <cell r="O35">
            <v>40</v>
          </cell>
          <cell r="P35">
            <v>0</v>
          </cell>
          <cell r="Q35">
            <v>0</v>
          </cell>
          <cell r="R35">
            <v>0</v>
          </cell>
          <cell r="S35">
            <v>35</v>
          </cell>
          <cell r="T35">
            <v>170</v>
          </cell>
          <cell r="U35">
            <v>40</v>
          </cell>
          <cell r="V35">
            <v>20</v>
          </cell>
          <cell r="W35">
            <v>50</v>
          </cell>
          <cell r="X35">
            <v>190</v>
          </cell>
          <cell r="Y35">
            <v>18.444444444444443</v>
          </cell>
        </row>
        <row r="36">
          <cell r="B36" t="str">
            <v>E. spp SR</v>
          </cell>
          <cell r="C36">
            <v>10</v>
          </cell>
          <cell r="I36">
            <v>810</v>
          </cell>
          <cell r="J36">
            <v>11</v>
          </cell>
          <cell r="K36" t="str">
            <v>North Coast</v>
          </cell>
          <cell r="L36" t="str">
            <v>E. spp SR</v>
          </cell>
          <cell r="M36">
            <v>12</v>
          </cell>
          <cell r="N36">
            <v>0</v>
          </cell>
          <cell r="O36">
            <v>216</v>
          </cell>
          <cell r="P36">
            <v>0</v>
          </cell>
          <cell r="Q36">
            <v>0</v>
          </cell>
          <cell r="R36">
            <v>0</v>
          </cell>
          <cell r="S36">
            <v>0</v>
          </cell>
          <cell r="T36">
            <v>0</v>
          </cell>
          <cell r="U36">
            <v>0</v>
          </cell>
          <cell r="V36">
            <v>0</v>
          </cell>
          <cell r="W36">
            <v>0</v>
          </cell>
          <cell r="X36">
            <v>0</v>
          </cell>
          <cell r="Y36">
            <v>18</v>
          </cell>
        </row>
        <row r="37">
          <cell r="B37" t="str">
            <v>Hoop</v>
          </cell>
          <cell r="C37">
            <v>11</v>
          </cell>
          <cell r="I37">
            <v>811</v>
          </cell>
          <cell r="J37">
            <v>10</v>
          </cell>
          <cell r="K37" t="str">
            <v>North Coast</v>
          </cell>
          <cell r="L37" t="str">
            <v>Hoop</v>
          </cell>
          <cell r="M37">
            <v>50</v>
          </cell>
          <cell r="N37">
            <v>600</v>
          </cell>
          <cell r="O37">
            <v>0</v>
          </cell>
          <cell r="P37">
            <v>0</v>
          </cell>
          <cell r="Q37">
            <v>0</v>
          </cell>
          <cell r="R37">
            <v>0</v>
          </cell>
          <cell r="S37">
            <v>0</v>
          </cell>
          <cell r="T37">
            <v>0</v>
          </cell>
          <cell r="U37">
            <v>0</v>
          </cell>
          <cell r="V37">
            <v>25</v>
          </cell>
          <cell r="W37">
            <v>70</v>
          </cell>
          <cell r="X37">
            <v>0</v>
          </cell>
          <cell r="Y37">
            <v>13.4</v>
          </cell>
        </row>
        <row r="38">
          <cell r="B38" t="str">
            <v>K. senegalensis</v>
          </cell>
          <cell r="C38">
            <v>12</v>
          </cell>
          <cell r="I38">
            <v>817</v>
          </cell>
          <cell r="J38">
            <v>9</v>
          </cell>
          <cell r="K38" t="str">
            <v>North Coast</v>
          </cell>
          <cell r="L38" t="str">
            <v>Sthn pines</v>
          </cell>
          <cell r="M38">
            <v>30</v>
          </cell>
          <cell r="N38">
            <v>270</v>
          </cell>
          <cell r="O38">
            <v>20</v>
          </cell>
          <cell r="P38">
            <v>0</v>
          </cell>
          <cell r="Q38">
            <v>0</v>
          </cell>
          <cell r="R38">
            <v>0</v>
          </cell>
          <cell r="S38">
            <v>20</v>
          </cell>
          <cell r="T38">
            <v>100</v>
          </cell>
          <cell r="U38">
            <v>20</v>
          </cell>
          <cell r="V38">
            <v>14</v>
          </cell>
          <cell r="W38">
            <v>5</v>
          </cell>
          <cell r="X38">
            <v>40</v>
          </cell>
          <cell r="Y38">
            <v>15.166666666666666</v>
          </cell>
        </row>
        <row r="39">
          <cell r="B39" t="str">
            <v>P. pinaster</v>
          </cell>
          <cell r="C39">
            <v>13</v>
          </cell>
          <cell r="I39">
            <v>901</v>
          </cell>
          <cell r="J39">
            <v>0</v>
          </cell>
          <cell r="K39" t="str">
            <v>Northern Queensland</v>
          </cell>
          <cell r="L39" t="str">
            <v>A. mangium</v>
          </cell>
          <cell r="M39">
            <v>8</v>
          </cell>
          <cell r="N39">
            <v>0</v>
          </cell>
          <cell r="O39">
            <v>250</v>
          </cell>
          <cell r="P39">
            <v>0</v>
          </cell>
          <cell r="Q39">
            <v>0</v>
          </cell>
          <cell r="R39">
            <v>0</v>
          </cell>
          <cell r="S39">
            <v>0</v>
          </cell>
          <cell r="T39">
            <v>0</v>
          </cell>
          <cell r="U39">
            <v>0</v>
          </cell>
          <cell r="V39">
            <v>0</v>
          </cell>
          <cell r="W39">
            <v>0</v>
          </cell>
          <cell r="X39">
            <v>0</v>
          </cell>
          <cell r="Y39">
            <v>31.25</v>
          </cell>
        </row>
        <row r="40">
          <cell r="B40" t="str">
            <v>P. radiata</v>
          </cell>
          <cell r="C40">
            <v>14</v>
          </cell>
          <cell r="I40">
            <v>909</v>
          </cell>
          <cell r="J40">
            <v>36</v>
          </cell>
          <cell r="K40" t="str">
            <v>Northern Queensland</v>
          </cell>
          <cell r="L40" t="str">
            <v>E. spp LR</v>
          </cell>
          <cell r="M40">
            <v>45</v>
          </cell>
          <cell r="N40">
            <v>340</v>
          </cell>
          <cell r="O40">
            <v>40</v>
          </cell>
          <cell r="P40">
            <v>0</v>
          </cell>
          <cell r="Q40">
            <v>0</v>
          </cell>
          <cell r="R40">
            <v>0</v>
          </cell>
          <cell r="S40">
            <v>35</v>
          </cell>
          <cell r="T40">
            <v>170</v>
          </cell>
          <cell r="U40">
            <v>40</v>
          </cell>
          <cell r="V40">
            <v>20</v>
          </cell>
          <cell r="W40">
            <v>50</v>
          </cell>
          <cell r="X40">
            <v>190</v>
          </cell>
          <cell r="Y40">
            <v>18.444444444444443</v>
          </cell>
        </row>
        <row r="41">
          <cell r="B41" t="str">
            <v>P. radiata 2</v>
          </cell>
          <cell r="C41">
            <v>15</v>
          </cell>
          <cell r="I41">
            <v>910</v>
          </cell>
          <cell r="J41">
            <v>35</v>
          </cell>
          <cell r="K41" t="str">
            <v>Northern Queensland</v>
          </cell>
          <cell r="L41" t="str">
            <v>E. spp SR</v>
          </cell>
          <cell r="M41">
            <v>12</v>
          </cell>
          <cell r="N41">
            <v>0</v>
          </cell>
          <cell r="O41">
            <v>216</v>
          </cell>
          <cell r="P41">
            <v>0</v>
          </cell>
          <cell r="Q41">
            <v>0</v>
          </cell>
          <cell r="R41">
            <v>0</v>
          </cell>
          <cell r="S41">
            <v>0</v>
          </cell>
          <cell r="T41">
            <v>0</v>
          </cell>
          <cell r="U41">
            <v>0</v>
          </cell>
          <cell r="V41">
            <v>0</v>
          </cell>
          <cell r="W41">
            <v>0</v>
          </cell>
          <cell r="X41">
            <v>0</v>
          </cell>
          <cell r="Y41">
            <v>18</v>
          </cell>
        </row>
        <row r="42">
          <cell r="B42" t="str">
            <v>P. radiata UT</v>
          </cell>
          <cell r="C42">
            <v>16</v>
          </cell>
          <cell r="I42">
            <v>911</v>
          </cell>
          <cell r="J42">
            <v>34</v>
          </cell>
          <cell r="K42" t="str">
            <v>Northern Queensland</v>
          </cell>
          <cell r="L42" t="str">
            <v>Hoop</v>
          </cell>
          <cell r="M42">
            <v>50</v>
          </cell>
          <cell r="N42">
            <v>600</v>
          </cell>
          <cell r="O42">
            <v>0</v>
          </cell>
          <cell r="P42">
            <v>0</v>
          </cell>
          <cell r="Q42">
            <v>0</v>
          </cell>
          <cell r="R42">
            <v>0</v>
          </cell>
          <cell r="S42">
            <v>0</v>
          </cell>
          <cell r="T42">
            <v>0</v>
          </cell>
          <cell r="U42">
            <v>0</v>
          </cell>
          <cell r="V42">
            <v>25</v>
          </cell>
          <cell r="W42">
            <v>70</v>
          </cell>
          <cell r="X42">
            <v>0</v>
          </cell>
          <cell r="Y42">
            <v>13.4</v>
          </cell>
        </row>
        <row r="43">
          <cell r="B43" t="str">
            <v>sthn pines</v>
          </cell>
          <cell r="C43">
            <v>17</v>
          </cell>
          <cell r="I43">
            <v>912</v>
          </cell>
          <cell r="J43">
            <v>0</v>
          </cell>
          <cell r="K43" t="str">
            <v>Northern Queensland</v>
          </cell>
          <cell r="L43" t="str">
            <v>K. Senegalensis</v>
          </cell>
          <cell r="M43">
            <v>20</v>
          </cell>
          <cell r="N43">
            <v>137</v>
          </cell>
          <cell r="O43">
            <v>0</v>
          </cell>
          <cell r="P43">
            <v>0</v>
          </cell>
          <cell r="Q43">
            <v>0</v>
          </cell>
          <cell r="R43">
            <v>0</v>
          </cell>
          <cell r="S43">
            <v>0</v>
          </cell>
          <cell r="T43">
            <v>0</v>
          </cell>
          <cell r="U43">
            <v>0</v>
          </cell>
          <cell r="V43">
            <v>13</v>
          </cell>
          <cell r="W43">
            <v>173</v>
          </cell>
          <cell r="X43">
            <v>0</v>
          </cell>
          <cell r="Y43">
            <v>15.5</v>
          </cell>
        </row>
        <row r="44">
          <cell r="I44">
            <v>917</v>
          </cell>
          <cell r="J44">
            <v>33</v>
          </cell>
          <cell r="K44" t="str">
            <v>Northern Queensland</v>
          </cell>
          <cell r="L44" t="str">
            <v>Sthn pines</v>
          </cell>
          <cell r="M44">
            <v>30</v>
          </cell>
          <cell r="N44">
            <v>270</v>
          </cell>
          <cell r="O44">
            <v>30</v>
          </cell>
          <cell r="P44">
            <v>0</v>
          </cell>
          <cell r="Q44">
            <v>0</v>
          </cell>
          <cell r="R44">
            <v>0</v>
          </cell>
          <cell r="S44">
            <v>0</v>
          </cell>
          <cell r="T44">
            <v>0</v>
          </cell>
          <cell r="U44">
            <v>0</v>
          </cell>
          <cell r="V44">
            <v>18</v>
          </cell>
          <cell r="W44">
            <v>35</v>
          </cell>
          <cell r="X44">
            <v>35</v>
          </cell>
          <cell r="Y44">
            <v>12.333333333333334</v>
          </cell>
        </row>
        <row r="45">
          <cell r="I45">
            <v>1009</v>
          </cell>
          <cell r="J45">
            <v>8</v>
          </cell>
          <cell r="K45" t="str">
            <v>Northern Tablelands</v>
          </cell>
          <cell r="L45" t="str">
            <v>E. spp LR</v>
          </cell>
          <cell r="M45">
            <v>45</v>
          </cell>
          <cell r="N45">
            <v>300</v>
          </cell>
          <cell r="O45">
            <v>40</v>
          </cell>
          <cell r="P45">
            <v>0</v>
          </cell>
          <cell r="Q45">
            <v>0</v>
          </cell>
          <cell r="R45">
            <v>0</v>
          </cell>
          <cell r="S45">
            <v>35</v>
          </cell>
          <cell r="T45">
            <v>100</v>
          </cell>
          <cell r="U45">
            <v>40</v>
          </cell>
          <cell r="V45">
            <v>20</v>
          </cell>
          <cell r="W45">
            <v>0</v>
          </cell>
          <cell r="X45">
            <v>170</v>
          </cell>
          <cell r="Y45">
            <v>14.444444444444445</v>
          </cell>
        </row>
        <row r="46">
          <cell r="I46">
            <v>1010</v>
          </cell>
          <cell r="J46">
            <v>7</v>
          </cell>
          <cell r="K46" t="str">
            <v>Northern Tablelands</v>
          </cell>
          <cell r="L46" t="str">
            <v>E. spp SR</v>
          </cell>
          <cell r="M46">
            <v>14</v>
          </cell>
          <cell r="N46">
            <v>0</v>
          </cell>
          <cell r="O46">
            <v>224</v>
          </cell>
          <cell r="P46">
            <v>0</v>
          </cell>
          <cell r="Q46">
            <v>0</v>
          </cell>
          <cell r="R46">
            <v>0</v>
          </cell>
          <cell r="S46">
            <v>0</v>
          </cell>
          <cell r="T46">
            <v>0</v>
          </cell>
          <cell r="U46">
            <v>0</v>
          </cell>
          <cell r="V46">
            <v>0</v>
          </cell>
          <cell r="W46">
            <v>0</v>
          </cell>
          <cell r="X46">
            <v>0</v>
          </cell>
          <cell r="Y46">
            <v>16</v>
          </cell>
        </row>
        <row r="47">
          <cell r="I47">
            <v>1014</v>
          </cell>
          <cell r="J47">
            <v>6</v>
          </cell>
          <cell r="K47" t="str">
            <v>Northern Tablelands</v>
          </cell>
          <cell r="L47" t="str">
            <v>P. radiata</v>
          </cell>
          <cell r="M47">
            <v>30</v>
          </cell>
          <cell r="N47">
            <v>300</v>
          </cell>
          <cell r="O47">
            <v>70</v>
          </cell>
          <cell r="P47">
            <v>0</v>
          </cell>
          <cell r="Q47">
            <v>0</v>
          </cell>
          <cell r="R47">
            <v>0</v>
          </cell>
          <cell r="S47">
            <v>0</v>
          </cell>
          <cell r="T47">
            <v>0</v>
          </cell>
          <cell r="U47">
            <v>0</v>
          </cell>
          <cell r="V47">
            <v>18</v>
          </cell>
          <cell r="W47">
            <v>40</v>
          </cell>
          <cell r="X47">
            <v>70</v>
          </cell>
          <cell r="Y47">
            <v>16</v>
          </cell>
        </row>
        <row r="48">
          <cell r="I48">
            <v>1016</v>
          </cell>
          <cell r="J48">
            <v>0</v>
          </cell>
          <cell r="K48" t="str">
            <v>Northern Tablelands</v>
          </cell>
          <cell r="L48" t="str">
            <v>P. radiata UT</v>
          </cell>
          <cell r="M48">
            <v>30</v>
          </cell>
          <cell r="N48">
            <v>137</v>
          </cell>
          <cell r="O48">
            <v>168</v>
          </cell>
          <cell r="P48">
            <v>0</v>
          </cell>
          <cell r="Q48">
            <v>0</v>
          </cell>
          <cell r="R48">
            <v>0</v>
          </cell>
          <cell r="S48">
            <v>0</v>
          </cell>
          <cell r="T48">
            <v>0</v>
          </cell>
          <cell r="U48">
            <v>0</v>
          </cell>
          <cell r="V48">
            <v>0</v>
          </cell>
          <cell r="W48">
            <v>0</v>
          </cell>
          <cell r="X48">
            <v>0</v>
          </cell>
          <cell r="Y48">
            <v>10.166666666666666</v>
          </cell>
        </row>
        <row r="49">
          <cell r="I49">
            <v>1017</v>
          </cell>
          <cell r="J49">
            <v>0</v>
          </cell>
          <cell r="K49" t="str">
            <v>Northern Tablelands</v>
          </cell>
          <cell r="L49" t="str">
            <v>Sthn pines</v>
          </cell>
          <cell r="M49">
            <v>30</v>
          </cell>
          <cell r="N49">
            <v>270</v>
          </cell>
          <cell r="O49">
            <v>20</v>
          </cell>
          <cell r="P49">
            <v>0</v>
          </cell>
          <cell r="Q49">
            <v>0</v>
          </cell>
          <cell r="R49">
            <v>0</v>
          </cell>
          <cell r="S49">
            <v>20</v>
          </cell>
          <cell r="T49">
            <v>100</v>
          </cell>
          <cell r="U49">
            <v>20</v>
          </cell>
          <cell r="V49">
            <v>14</v>
          </cell>
          <cell r="W49">
            <v>5</v>
          </cell>
          <cell r="X49">
            <v>40</v>
          </cell>
          <cell r="Y49">
            <v>15.166666666666666</v>
          </cell>
        </row>
        <row r="50">
          <cell r="I50">
            <v>1101</v>
          </cell>
          <cell r="J50">
            <v>41</v>
          </cell>
          <cell r="K50" t="str">
            <v>Northern Territory</v>
          </cell>
          <cell r="L50" t="str">
            <v>A. mangium</v>
          </cell>
          <cell r="M50">
            <v>8</v>
          </cell>
          <cell r="N50">
            <v>0</v>
          </cell>
          <cell r="O50">
            <v>250</v>
          </cell>
          <cell r="P50">
            <v>0</v>
          </cell>
          <cell r="Q50">
            <v>0</v>
          </cell>
          <cell r="R50">
            <v>0</v>
          </cell>
          <cell r="S50">
            <v>0</v>
          </cell>
          <cell r="T50">
            <v>0</v>
          </cell>
          <cell r="U50">
            <v>0</v>
          </cell>
          <cell r="V50">
            <v>0</v>
          </cell>
          <cell r="W50">
            <v>0</v>
          </cell>
          <cell r="X50">
            <v>0</v>
          </cell>
          <cell r="Y50">
            <v>31.25</v>
          </cell>
        </row>
        <row r="51">
          <cell r="B51" t="str">
            <v>Acacia mangium</v>
          </cell>
          <cell r="C51">
            <v>1</v>
          </cell>
          <cell r="D51" t="str">
            <v>HWD</v>
          </cell>
          <cell r="I51">
            <v>1102</v>
          </cell>
          <cell r="J51">
            <v>40</v>
          </cell>
          <cell r="K51" t="str">
            <v>Northern Territory</v>
          </cell>
          <cell r="L51" t="str">
            <v>Callitris</v>
          </cell>
          <cell r="M51">
            <v>50</v>
          </cell>
          <cell r="N51">
            <v>200</v>
          </cell>
          <cell r="O51">
            <v>0</v>
          </cell>
          <cell r="P51">
            <v>0</v>
          </cell>
          <cell r="Q51">
            <v>0</v>
          </cell>
          <cell r="R51">
            <v>0</v>
          </cell>
          <cell r="S51">
            <v>0</v>
          </cell>
          <cell r="T51">
            <v>0</v>
          </cell>
          <cell r="U51">
            <v>0</v>
          </cell>
          <cell r="V51">
            <v>0</v>
          </cell>
          <cell r="W51">
            <v>0</v>
          </cell>
          <cell r="X51">
            <v>0</v>
          </cell>
          <cell r="Y51">
            <v>4</v>
          </cell>
        </row>
        <row r="52">
          <cell r="B52" t="str">
            <v>Acacia melanoxylon</v>
          </cell>
          <cell r="C52">
            <v>2</v>
          </cell>
          <cell r="D52" t="str">
            <v>HWD</v>
          </cell>
          <cell r="I52">
            <v>1110</v>
          </cell>
          <cell r="J52">
            <v>42</v>
          </cell>
          <cell r="K52" t="str">
            <v>Northern Territory</v>
          </cell>
          <cell r="L52" t="str">
            <v>E. spp. LR</v>
          </cell>
          <cell r="M52">
            <v>45</v>
          </cell>
          <cell r="N52">
            <v>340</v>
          </cell>
          <cell r="O52">
            <v>40</v>
          </cell>
          <cell r="P52">
            <v>0</v>
          </cell>
          <cell r="Q52">
            <v>0</v>
          </cell>
          <cell r="R52">
            <v>0</v>
          </cell>
          <cell r="S52">
            <v>35</v>
          </cell>
          <cell r="T52">
            <v>170</v>
          </cell>
          <cell r="U52">
            <v>40</v>
          </cell>
          <cell r="V52">
            <v>20</v>
          </cell>
          <cell r="W52">
            <v>50</v>
          </cell>
          <cell r="X52">
            <v>190</v>
          </cell>
          <cell r="Y52">
            <v>18.444444444444443</v>
          </cell>
        </row>
        <row r="53">
          <cell r="B53" t="str">
            <v>Acacia spp.</v>
          </cell>
          <cell r="C53">
            <v>3</v>
          </cell>
          <cell r="D53" t="str">
            <v>HWD</v>
          </cell>
          <cell r="I53">
            <v>1112</v>
          </cell>
          <cell r="J53">
            <v>0</v>
          </cell>
          <cell r="K53" t="str">
            <v>Northern Territory</v>
          </cell>
          <cell r="L53" t="str">
            <v>K. senegalensis</v>
          </cell>
          <cell r="M53">
            <v>20</v>
          </cell>
          <cell r="N53">
            <v>137</v>
          </cell>
          <cell r="O53">
            <v>0</v>
          </cell>
          <cell r="P53">
            <v>0</v>
          </cell>
          <cell r="Q53">
            <v>0</v>
          </cell>
          <cell r="R53">
            <v>0</v>
          </cell>
          <cell r="S53">
            <v>0</v>
          </cell>
          <cell r="T53">
            <v>0</v>
          </cell>
          <cell r="U53">
            <v>0</v>
          </cell>
          <cell r="V53">
            <v>13</v>
          </cell>
          <cell r="W53">
            <v>173</v>
          </cell>
          <cell r="X53">
            <v>0</v>
          </cell>
          <cell r="Y53">
            <v>15.5</v>
          </cell>
        </row>
        <row r="54">
          <cell r="B54" t="str">
            <v>Araucaria cunninghamii</v>
          </cell>
          <cell r="C54">
            <v>4</v>
          </cell>
          <cell r="D54" t="str">
            <v>SWD</v>
          </cell>
          <cell r="I54">
            <v>1117</v>
          </cell>
          <cell r="J54">
            <v>39</v>
          </cell>
          <cell r="K54" t="str">
            <v>Northern Territory</v>
          </cell>
          <cell r="L54" t="str">
            <v>Sthn Pines</v>
          </cell>
          <cell r="M54">
            <v>30</v>
          </cell>
          <cell r="N54">
            <v>270</v>
          </cell>
          <cell r="O54">
            <v>30</v>
          </cell>
          <cell r="P54">
            <v>0</v>
          </cell>
          <cell r="Q54">
            <v>0</v>
          </cell>
          <cell r="R54">
            <v>0</v>
          </cell>
          <cell r="S54">
            <v>0</v>
          </cell>
          <cell r="T54">
            <v>0</v>
          </cell>
          <cell r="U54">
            <v>0</v>
          </cell>
          <cell r="V54">
            <v>18</v>
          </cell>
          <cell r="W54">
            <v>35</v>
          </cell>
          <cell r="X54">
            <v>35</v>
          </cell>
          <cell r="Y54">
            <v>12.333333333333334</v>
          </cell>
        </row>
        <row r="55">
          <cell r="B55" t="str">
            <v>Araucaria spp.</v>
          </cell>
          <cell r="C55">
            <v>5</v>
          </cell>
          <cell r="D55" t="str">
            <v>SWD</v>
          </cell>
          <cell r="I55">
            <v>1209</v>
          </cell>
          <cell r="J55">
            <v>12</v>
          </cell>
          <cell r="K55" t="str">
            <v>South East Queensland</v>
          </cell>
          <cell r="L55" t="str">
            <v>E. spp LR</v>
          </cell>
          <cell r="M55">
            <v>45</v>
          </cell>
          <cell r="N55">
            <v>340</v>
          </cell>
          <cell r="O55">
            <v>40</v>
          </cell>
          <cell r="P55">
            <v>0</v>
          </cell>
          <cell r="Q55">
            <v>0</v>
          </cell>
          <cell r="R55">
            <v>0</v>
          </cell>
          <cell r="S55">
            <v>35</v>
          </cell>
          <cell r="T55">
            <v>170</v>
          </cell>
          <cell r="U55">
            <v>40</v>
          </cell>
          <cell r="V55">
            <v>20</v>
          </cell>
          <cell r="W55">
            <v>50</v>
          </cell>
          <cell r="X55">
            <v>190</v>
          </cell>
          <cell r="Y55">
            <v>18.444444444444443</v>
          </cell>
        </row>
        <row r="56">
          <cell r="B56" t="str">
            <v>C. maculata</v>
          </cell>
          <cell r="C56">
            <v>6</v>
          </cell>
          <cell r="D56" t="str">
            <v>HWD</v>
          </cell>
          <cell r="I56">
            <v>1210</v>
          </cell>
          <cell r="J56">
            <v>11</v>
          </cell>
          <cell r="K56" t="str">
            <v>South East Queensland</v>
          </cell>
          <cell r="L56" t="str">
            <v>E. spp SR</v>
          </cell>
          <cell r="M56">
            <v>12</v>
          </cell>
          <cell r="N56">
            <v>0</v>
          </cell>
          <cell r="O56">
            <v>216</v>
          </cell>
          <cell r="P56">
            <v>0</v>
          </cell>
          <cell r="Q56">
            <v>0</v>
          </cell>
          <cell r="R56">
            <v>0</v>
          </cell>
          <cell r="S56">
            <v>0</v>
          </cell>
          <cell r="T56">
            <v>0</v>
          </cell>
          <cell r="U56">
            <v>0</v>
          </cell>
          <cell r="V56">
            <v>0</v>
          </cell>
          <cell r="W56">
            <v>0</v>
          </cell>
          <cell r="X56">
            <v>0</v>
          </cell>
          <cell r="Y56">
            <v>18</v>
          </cell>
        </row>
        <row r="57">
          <cell r="B57" t="str">
            <v>Casuarina cunninghamiana</v>
          </cell>
          <cell r="C57">
            <v>7</v>
          </cell>
          <cell r="D57" t="str">
            <v>HWD</v>
          </cell>
          <cell r="I57">
            <v>1211</v>
          </cell>
          <cell r="J57">
            <v>10</v>
          </cell>
          <cell r="K57" t="str">
            <v>South East Queensland</v>
          </cell>
          <cell r="L57" t="str">
            <v>Hoop</v>
          </cell>
          <cell r="M57">
            <v>50</v>
          </cell>
          <cell r="N57">
            <v>600</v>
          </cell>
          <cell r="O57">
            <v>0</v>
          </cell>
          <cell r="P57">
            <v>0</v>
          </cell>
          <cell r="Q57">
            <v>0</v>
          </cell>
          <cell r="R57">
            <v>0</v>
          </cell>
          <cell r="S57">
            <v>0</v>
          </cell>
          <cell r="T57">
            <v>0</v>
          </cell>
          <cell r="U57">
            <v>0</v>
          </cell>
          <cell r="V57">
            <v>25</v>
          </cell>
          <cell r="W57">
            <v>70</v>
          </cell>
          <cell r="X57">
            <v>0</v>
          </cell>
          <cell r="Y57">
            <v>13.4</v>
          </cell>
        </row>
        <row r="58">
          <cell r="B58" t="str">
            <v>Casuarina glauca</v>
          </cell>
          <cell r="C58">
            <v>8</v>
          </cell>
          <cell r="D58" t="str">
            <v>HWD</v>
          </cell>
          <cell r="I58">
            <v>1217</v>
          </cell>
          <cell r="J58">
            <v>9</v>
          </cell>
          <cell r="K58" t="str">
            <v>South East Queensland</v>
          </cell>
          <cell r="L58" t="str">
            <v>Sthn pines</v>
          </cell>
          <cell r="M58">
            <v>30</v>
          </cell>
          <cell r="N58">
            <v>270</v>
          </cell>
          <cell r="O58">
            <v>20</v>
          </cell>
          <cell r="P58">
            <v>0</v>
          </cell>
          <cell r="Q58">
            <v>0</v>
          </cell>
          <cell r="R58">
            <v>0</v>
          </cell>
          <cell r="S58">
            <v>20</v>
          </cell>
          <cell r="T58">
            <v>100</v>
          </cell>
          <cell r="U58">
            <v>20</v>
          </cell>
          <cell r="V58">
            <v>14</v>
          </cell>
          <cell r="W58">
            <v>5</v>
          </cell>
          <cell r="X58">
            <v>40</v>
          </cell>
          <cell r="Y58">
            <v>15.166666666666666</v>
          </cell>
        </row>
        <row r="59">
          <cell r="B59" t="str">
            <v>Casuarina obesa</v>
          </cell>
          <cell r="C59">
            <v>9</v>
          </cell>
          <cell r="D59" t="str">
            <v>HWD</v>
          </cell>
          <cell r="I59">
            <v>1309</v>
          </cell>
          <cell r="J59">
            <v>5</v>
          </cell>
          <cell r="K59" t="str">
            <v>Southern Tablelands</v>
          </cell>
          <cell r="L59" t="str">
            <v>E. spp LR</v>
          </cell>
          <cell r="M59">
            <v>45</v>
          </cell>
          <cell r="N59">
            <v>300</v>
          </cell>
          <cell r="O59">
            <v>40</v>
          </cell>
          <cell r="P59">
            <v>0</v>
          </cell>
          <cell r="Q59">
            <v>0</v>
          </cell>
          <cell r="R59">
            <v>0</v>
          </cell>
          <cell r="S59">
            <v>35</v>
          </cell>
          <cell r="T59">
            <v>100</v>
          </cell>
          <cell r="U59">
            <v>40</v>
          </cell>
          <cell r="V59">
            <v>20</v>
          </cell>
          <cell r="W59">
            <v>0</v>
          </cell>
          <cell r="X59">
            <v>170</v>
          </cell>
          <cell r="Y59">
            <v>14.444444444444445</v>
          </cell>
        </row>
        <row r="60">
          <cell r="B60" t="str">
            <v>Corymbia spp.</v>
          </cell>
          <cell r="C60">
            <v>10</v>
          </cell>
          <cell r="D60" t="str">
            <v>HWD</v>
          </cell>
          <cell r="I60">
            <v>1314</v>
          </cell>
          <cell r="J60">
            <v>4</v>
          </cell>
          <cell r="K60" t="str">
            <v>Southern Tablelands</v>
          </cell>
          <cell r="L60" t="str">
            <v>P. radiata</v>
          </cell>
          <cell r="M60">
            <v>30</v>
          </cell>
          <cell r="N60">
            <v>220</v>
          </cell>
          <cell r="O60">
            <v>30</v>
          </cell>
          <cell r="P60">
            <v>0</v>
          </cell>
          <cell r="Q60">
            <v>0</v>
          </cell>
          <cell r="R60">
            <v>0</v>
          </cell>
          <cell r="S60">
            <v>24</v>
          </cell>
          <cell r="T60">
            <v>70</v>
          </cell>
          <cell r="U60">
            <v>40</v>
          </cell>
          <cell r="V60">
            <v>16</v>
          </cell>
          <cell r="W60">
            <v>0</v>
          </cell>
          <cell r="X60">
            <v>110</v>
          </cell>
          <cell r="Y60">
            <v>15.666666666666666</v>
          </cell>
        </row>
        <row r="61">
          <cell r="B61" t="str">
            <v>E. dunnii</v>
          </cell>
          <cell r="C61">
            <v>11</v>
          </cell>
          <cell r="D61" t="str">
            <v>HWD</v>
          </cell>
          <cell r="I61">
            <v>1403</v>
          </cell>
          <cell r="J61">
            <v>28</v>
          </cell>
          <cell r="K61" t="str">
            <v>Tasmania</v>
          </cell>
          <cell r="L61" t="str">
            <v>E. globulus LR</v>
          </cell>
          <cell r="M61">
            <v>25</v>
          </cell>
          <cell r="N61">
            <v>150</v>
          </cell>
          <cell r="O61">
            <v>170</v>
          </cell>
          <cell r="P61">
            <v>0</v>
          </cell>
          <cell r="Q61">
            <v>0</v>
          </cell>
          <cell r="R61">
            <v>0</v>
          </cell>
          <cell r="S61">
            <v>15</v>
          </cell>
          <cell r="T61">
            <v>0</v>
          </cell>
          <cell r="U61">
            <v>100</v>
          </cell>
          <cell r="V61">
            <v>9</v>
          </cell>
          <cell r="W61">
            <v>0</v>
          </cell>
          <cell r="X61">
            <v>80</v>
          </cell>
          <cell r="Y61">
            <v>20</v>
          </cell>
        </row>
        <row r="62">
          <cell r="B62" t="str">
            <v>E. globulus</v>
          </cell>
          <cell r="C62">
            <v>12</v>
          </cell>
          <cell r="D62" t="str">
            <v>HWD</v>
          </cell>
          <cell r="I62">
            <v>1405</v>
          </cell>
          <cell r="J62">
            <v>27</v>
          </cell>
          <cell r="K62" t="str">
            <v>Tasmania</v>
          </cell>
          <cell r="L62" t="str">
            <v>E. globulus SR</v>
          </cell>
          <cell r="M62">
            <v>10</v>
          </cell>
          <cell r="N62">
            <v>0</v>
          </cell>
          <cell r="O62">
            <v>250</v>
          </cell>
          <cell r="P62">
            <v>0</v>
          </cell>
          <cell r="Q62">
            <v>0</v>
          </cell>
          <cell r="R62">
            <v>0</v>
          </cell>
          <cell r="S62">
            <v>0</v>
          </cell>
          <cell r="T62">
            <v>0</v>
          </cell>
          <cell r="U62">
            <v>0</v>
          </cell>
          <cell r="V62">
            <v>0</v>
          </cell>
          <cell r="W62">
            <v>0</v>
          </cell>
          <cell r="X62">
            <v>0</v>
          </cell>
          <cell r="Y62">
            <v>25</v>
          </cell>
        </row>
        <row r="63">
          <cell r="B63" t="str">
            <v>E. grandis</v>
          </cell>
          <cell r="C63">
            <v>13</v>
          </cell>
          <cell r="D63" t="str">
            <v>HWD</v>
          </cell>
          <cell r="I63">
            <v>1406</v>
          </cell>
          <cell r="J63">
            <v>26</v>
          </cell>
          <cell r="K63" t="str">
            <v>Tasmania</v>
          </cell>
          <cell r="L63" t="str">
            <v>E. nitens SR</v>
          </cell>
          <cell r="M63">
            <v>15</v>
          </cell>
          <cell r="N63">
            <v>0</v>
          </cell>
          <cell r="O63">
            <v>220</v>
          </cell>
          <cell r="P63">
            <v>0</v>
          </cell>
          <cell r="Q63">
            <v>0</v>
          </cell>
          <cell r="R63">
            <v>0</v>
          </cell>
          <cell r="S63">
            <v>0</v>
          </cell>
          <cell r="T63">
            <v>0</v>
          </cell>
          <cell r="U63">
            <v>0</v>
          </cell>
          <cell r="V63">
            <v>0</v>
          </cell>
          <cell r="W63">
            <v>0</v>
          </cell>
          <cell r="X63">
            <v>0</v>
          </cell>
          <cell r="Y63">
            <v>14.666666666666666</v>
          </cell>
        </row>
        <row r="64">
          <cell r="B64" t="str">
            <v>E. nitens</v>
          </cell>
          <cell r="C64">
            <v>14</v>
          </cell>
          <cell r="D64" t="str">
            <v>HWD</v>
          </cell>
          <cell r="I64">
            <v>1414</v>
          </cell>
          <cell r="J64">
            <v>25</v>
          </cell>
          <cell r="K64" t="str">
            <v>Tasmania</v>
          </cell>
          <cell r="L64" t="str">
            <v>P. radiata</v>
          </cell>
          <cell r="M64">
            <v>30</v>
          </cell>
          <cell r="N64">
            <v>320</v>
          </cell>
          <cell r="O64">
            <v>40</v>
          </cell>
          <cell r="P64">
            <v>0</v>
          </cell>
          <cell r="Q64">
            <v>0</v>
          </cell>
          <cell r="R64">
            <v>0</v>
          </cell>
          <cell r="S64">
            <v>17</v>
          </cell>
          <cell r="T64">
            <v>40</v>
          </cell>
          <cell r="U64">
            <v>80</v>
          </cell>
          <cell r="V64">
            <v>12</v>
          </cell>
          <cell r="W64">
            <v>0</v>
          </cell>
          <cell r="X64">
            <v>100</v>
          </cell>
          <cell r="Y64">
            <v>19.333333333333332</v>
          </cell>
        </row>
        <row r="65">
          <cell r="B65" t="str">
            <v>E. pilularis</v>
          </cell>
          <cell r="C65">
            <v>15</v>
          </cell>
          <cell r="D65" t="str">
            <v>HWD</v>
          </cell>
          <cell r="I65">
            <v>1503</v>
          </cell>
          <cell r="J65">
            <v>32</v>
          </cell>
          <cell r="K65" t="str">
            <v>Western Australia</v>
          </cell>
          <cell r="L65" t="str">
            <v>E. globulus LR</v>
          </cell>
          <cell r="M65">
            <v>25</v>
          </cell>
          <cell r="N65">
            <v>150</v>
          </cell>
          <cell r="O65">
            <v>170</v>
          </cell>
          <cell r="P65">
            <v>0</v>
          </cell>
          <cell r="Q65">
            <v>0</v>
          </cell>
          <cell r="R65">
            <v>0</v>
          </cell>
          <cell r="S65">
            <v>15</v>
          </cell>
          <cell r="T65">
            <v>0</v>
          </cell>
          <cell r="U65">
            <v>100</v>
          </cell>
          <cell r="V65">
            <v>9</v>
          </cell>
          <cell r="W65">
            <v>0</v>
          </cell>
          <cell r="X65">
            <v>80</v>
          </cell>
          <cell r="Y65">
            <v>20</v>
          </cell>
        </row>
        <row r="66">
          <cell r="B66" t="str">
            <v>E. regnans</v>
          </cell>
          <cell r="C66">
            <v>16</v>
          </cell>
          <cell r="D66" t="str">
            <v>HWD</v>
          </cell>
          <cell r="I66">
            <v>1505</v>
          </cell>
          <cell r="J66">
            <v>31</v>
          </cell>
          <cell r="K66" t="str">
            <v>Western Australia</v>
          </cell>
          <cell r="L66" t="str">
            <v>E. globulus SR</v>
          </cell>
          <cell r="M66">
            <v>12</v>
          </cell>
          <cell r="N66">
            <v>0</v>
          </cell>
          <cell r="O66">
            <v>204</v>
          </cell>
          <cell r="P66">
            <v>0</v>
          </cell>
          <cell r="Q66">
            <v>0</v>
          </cell>
          <cell r="R66">
            <v>0</v>
          </cell>
          <cell r="S66">
            <v>0</v>
          </cell>
          <cell r="T66">
            <v>0</v>
          </cell>
          <cell r="U66">
            <v>0</v>
          </cell>
          <cell r="V66">
            <v>0</v>
          </cell>
          <cell r="W66">
            <v>0</v>
          </cell>
          <cell r="X66">
            <v>0</v>
          </cell>
          <cell r="Y66">
            <v>17</v>
          </cell>
        </row>
        <row r="67">
          <cell r="B67" t="str">
            <v>E. saligna</v>
          </cell>
          <cell r="C67">
            <v>17</v>
          </cell>
          <cell r="D67" t="str">
            <v>HWD</v>
          </cell>
          <cell r="I67">
            <v>1513</v>
          </cell>
          <cell r="J67">
            <v>30</v>
          </cell>
          <cell r="K67" t="str">
            <v>Western Australia</v>
          </cell>
          <cell r="L67" t="str">
            <v>P. pinaster</v>
          </cell>
          <cell r="M67">
            <v>40</v>
          </cell>
          <cell r="N67">
            <v>110</v>
          </cell>
          <cell r="O67">
            <v>60</v>
          </cell>
          <cell r="P67">
            <v>35</v>
          </cell>
          <cell r="Q67">
            <v>90</v>
          </cell>
          <cell r="R67">
            <v>20</v>
          </cell>
          <cell r="S67">
            <v>25</v>
          </cell>
          <cell r="T67">
            <v>40</v>
          </cell>
          <cell r="U67">
            <v>20</v>
          </cell>
          <cell r="V67">
            <v>18</v>
          </cell>
          <cell r="W67">
            <v>0</v>
          </cell>
          <cell r="X67">
            <v>90</v>
          </cell>
          <cell r="Y67">
            <v>10.75</v>
          </cell>
        </row>
        <row r="68">
          <cell r="B68" t="str">
            <v>Euc spp.</v>
          </cell>
          <cell r="C68">
            <v>18</v>
          </cell>
          <cell r="D68" t="str">
            <v>HWD</v>
          </cell>
          <cell r="I68">
            <v>1514</v>
          </cell>
          <cell r="J68">
            <v>29</v>
          </cell>
          <cell r="K68" t="str">
            <v>Western Australia</v>
          </cell>
          <cell r="L68" t="str">
            <v>P. radiata</v>
          </cell>
          <cell r="M68">
            <v>30</v>
          </cell>
          <cell r="N68">
            <v>270</v>
          </cell>
          <cell r="O68">
            <v>50</v>
          </cell>
          <cell r="P68">
            <v>24</v>
          </cell>
          <cell r="Q68">
            <v>60</v>
          </cell>
          <cell r="R68">
            <v>40</v>
          </cell>
          <cell r="S68">
            <v>18</v>
          </cell>
          <cell r="T68">
            <v>60</v>
          </cell>
          <cell r="U68">
            <v>40</v>
          </cell>
          <cell r="V68">
            <v>12</v>
          </cell>
          <cell r="W68">
            <v>0</v>
          </cell>
          <cell r="X68">
            <v>80</v>
          </cell>
          <cell r="Y68">
            <v>20</v>
          </cell>
        </row>
        <row r="69">
          <cell r="B69" t="str">
            <v>Fallow</v>
          </cell>
          <cell r="C69">
            <v>19</v>
          </cell>
          <cell r="D69" t="str">
            <v>HWD</v>
          </cell>
        </row>
        <row r="70">
          <cell r="B70" t="str">
            <v>Hardwood spp.</v>
          </cell>
          <cell r="C70">
            <v>20</v>
          </cell>
          <cell r="D70" t="str">
            <v>HWD</v>
          </cell>
        </row>
        <row r="71">
          <cell r="B71" t="str">
            <v>Khaya senegalensis</v>
          </cell>
          <cell r="C71">
            <v>21</v>
          </cell>
          <cell r="D71" t="str">
            <v>HWD</v>
          </cell>
        </row>
        <row r="72">
          <cell r="B72" t="str">
            <v>Mahogany</v>
          </cell>
          <cell r="C72">
            <v>22</v>
          </cell>
          <cell r="D72" t="str">
            <v>HWD</v>
          </cell>
        </row>
        <row r="73">
          <cell r="B73" t="str">
            <v>Mixed Euc.</v>
          </cell>
          <cell r="C73">
            <v>23</v>
          </cell>
          <cell r="D73" t="str">
            <v>HWD</v>
          </cell>
        </row>
        <row r="74">
          <cell r="B74" t="str">
            <v>Mixed hardwoods</v>
          </cell>
          <cell r="C74">
            <v>24</v>
          </cell>
          <cell r="D74" t="str">
            <v>HWD</v>
          </cell>
        </row>
        <row r="75">
          <cell r="B75" t="str">
            <v>Mixed spp.</v>
          </cell>
          <cell r="C75">
            <v>25</v>
          </cell>
          <cell r="D75" t="str">
            <v>HWD</v>
          </cell>
        </row>
        <row r="76">
          <cell r="B76" t="str">
            <v>P. caribaea</v>
          </cell>
          <cell r="C76">
            <v>26</v>
          </cell>
          <cell r="D76" t="str">
            <v>SWD</v>
          </cell>
        </row>
        <row r="77">
          <cell r="B77" t="str">
            <v>P. elliottii</v>
          </cell>
          <cell r="C77">
            <v>27</v>
          </cell>
          <cell r="D77" t="str">
            <v>SWD</v>
          </cell>
        </row>
        <row r="78">
          <cell r="B78" t="str">
            <v>P. pinaster</v>
          </cell>
          <cell r="C78">
            <v>28</v>
          </cell>
          <cell r="D78" t="str">
            <v>SWD</v>
          </cell>
        </row>
        <row r="79">
          <cell r="B79" t="str">
            <v>P. radiata</v>
          </cell>
          <cell r="C79">
            <v>29</v>
          </cell>
          <cell r="D79" t="str">
            <v>SWD</v>
          </cell>
        </row>
        <row r="80">
          <cell r="B80" t="str">
            <v>Pinus spp.</v>
          </cell>
          <cell r="C80">
            <v>30</v>
          </cell>
          <cell r="D80" t="str">
            <v>SWD</v>
          </cell>
        </row>
        <row r="81">
          <cell r="B81" t="str">
            <v>Softwood spp.</v>
          </cell>
          <cell r="C81">
            <v>31</v>
          </cell>
          <cell r="D81" t="str">
            <v>SWD</v>
          </cell>
        </row>
        <row r="82">
          <cell r="B82" t="str">
            <v>Southern pine</v>
          </cell>
          <cell r="C82">
            <v>32</v>
          </cell>
          <cell r="D82" t="str">
            <v>SWD</v>
          </cell>
        </row>
        <row r="83">
          <cell r="B83" t="str">
            <v>Southern Pine F1 F2</v>
          </cell>
          <cell r="C83">
            <v>33</v>
          </cell>
          <cell r="D83" t="str">
            <v>SWD</v>
          </cell>
        </row>
        <row r="84">
          <cell r="B84" t="str">
            <v>Teak</v>
          </cell>
          <cell r="C84">
            <v>34</v>
          </cell>
          <cell r="D84" t="str">
            <v>HWD</v>
          </cell>
        </row>
        <row r="85">
          <cell r="B85" t="str">
            <v>Trial</v>
          </cell>
          <cell r="C85">
            <v>35</v>
          </cell>
          <cell r="D85" t="str">
            <v>???</v>
          </cell>
        </row>
        <row r="86">
          <cell r="B86" t="str">
            <v>Unknown</v>
          </cell>
          <cell r="C86">
            <v>36</v>
          </cell>
          <cell r="D86" t="str">
            <v>???</v>
          </cell>
        </row>
      </sheetData>
      <sheetData sheetId="8"/>
      <sheetData sheetId="9"/>
      <sheetData sheetId="10">
        <row r="4">
          <cell r="B4" t="str">
            <v>Row Labels</v>
          </cell>
          <cell r="C4" t="str">
            <v>Fallow</v>
          </cell>
          <cell r="D4" t="str">
            <v>Hardwood</v>
          </cell>
          <cell r="E4" t="str">
            <v>Mixed</v>
          </cell>
          <cell r="F4" t="str">
            <v>Softwood</v>
          </cell>
          <cell r="G4" t="str">
            <v>Trial</v>
          </cell>
          <cell r="H4" t="str">
            <v>Unknown</v>
          </cell>
          <cell r="I4" t="str">
            <v>Grand Total</v>
          </cell>
          <cell r="J4">
            <v>0</v>
          </cell>
          <cell r="K4" t="str">
            <v>COMPANY_SUPPLIED</v>
          </cell>
          <cell r="L4" t="str">
            <v>SUPPLIED</v>
          </cell>
          <cell r="M4" t="str">
            <v>PTYPE</v>
          </cell>
        </row>
        <row r="5">
          <cell r="B5">
            <v>0</v>
          </cell>
          <cell r="C5">
            <v>0</v>
          </cell>
          <cell r="D5">
            <v>659.41712426767003</v>
          </cell>
          <cell r="E5">
            <v>0</v>
          </cell>
          <cell r="F5">
            <v>0</v>
          </cell>
          <cell r="G5">
            <v>0</v>
          </cell>
          <cell r="H5">
            <v>0</v>
          </cell>
          <cell r="I5">
            <v>659.41712426767003</v>
          </cell>
          <cell r="J5">
            <v>0</v>
          </cell>
          <cell r="L5" t="str">
            <v>No</v>
          </cell>
          <cell r="M5">
            <v>0</v>
          </cell>
        </row>
        <row r="6">
          <cell r="B6" t="str">
            <v>ABG</v>
          </cell>
          <cell r="C6">
            <v>0</v>
          </cell>
          <cell r="D6">
            <v>3272.5071141480398</v>
          </cell>
          <cell r="E6">
            <v>0</v>
          </cell>
          <cell r="F6">
            <v>0</v>
          </cell>
          <cell r="G6">
            <v>0</v>
          </cell>
          <cell r="H6">
            <v>0</v>
          </cell>
          <cell r="I6">
            <v>3272.5071141480398</v>
          </cell>
          <cell r="J6">
            <v>0</v>
          </cell>
          <cell r="K6" t="str">
            <v>ABG</v>
          </cell>
          <cell r="L6" t="str">
            <v>No</v>
          </cell>
        </row>
        <row r="7">
          <cell r="B7" t="str">
            <v>ABG GT</v>
          </cell>
          <cell r="C7">
            <v>0</v>
          </cell>
          <cell r="D7">
            <v>63787.698187238195</v>
          </cell>
          <cell r="E7">
            <v>5.4150518438399997</v>
          </cell>
          <cell r="F7">
            <v>63.391531861299995</v>
          </cell>
          <cell r="G7">
            <v>0</v>
          </cell>
          <cell r="H7">
            <v>0</v>
          </cell>
          <cell r="I7">
            <v>63856.504770943335</v>
          </cell>
          <cell r="J7">
            <v>0</v>
          </cell>
          <cell r="L7" t="str">
            <v>Yes</v>
          </cell>
          <cell r="M7" t="str">
            <v>Hardwood</v>
          </cell>
        </row>
        <row r="8">
          <cell r="B8" t="str">
            <v>ABG WA</v>
          </cell>
          <cell r="C8">
            <v>0</v>
          </cell>
          <cell r="D8">
            <v>24061.878561578022</v>
          </cell>
          <cell r="E8">
            <v>0</v>
          </cell>
          <cell r="F8">
            <v>0</v>
          </cell>
          <cell r="G8">
            <v>0</v>
          </cell>
          <cell r="H8">
            <v>0</v>
          </cell>
          <cell r="I8">
            <v>24061.878561578022</v>
          </cell>
          <cell r="J8">
            <v>0</v>
          </cell>
          <cell r="L8" t="str">
            <v>Yes</v>
          </cell>
          <cell r="M8" t="str">
            <v>Hardwood</v>
          </cell>
        </row>
        <row r="9">
          <cell r="B9" t="str">
            <v>ACT Forests</v>
          </cell>
          <cell r="C9">
            <v>0</v>
          </cell>
          <cell r="D9">
            <v>0</v>
          </cell>
          <cell r="E9">
            <v>0</v>
          </cell>
          <cell r="F9">
            <v>7675.0859634192921</v>
          </cell>
          <cell r="G9">
            <v>0</v>
          </cell>
          <cell r="H9">
            <v>0</v>
          </cell>
          <cell r="I9">
            <v>7675.0859634192921</v>
          </cell>
          <cell r="J9">
            <v>0</v>
          </cell>
          <cell r="L9" t="str">
            <v>No</v>
          </cell>
          <cell r="M9">
            <v>0</v>
          </cell>
        </row>
        <row r="10">
          <cell r="B10" t="str">
            <v>Agriwealth</v>
          </cell>
          <cell r="C10">
            <v>0</v>
          </cell>
          <cell r="D10">
            <v>0</v>
          </cell>
          <cell r="E10">
            <v>0</v>
          </cell>
          <cell r="F10">
            <v>7319.23</v>
          </cell>
          <cell r="G10">
            <v>0</v>
          </cell>
          <cell r="H10">
            <v>0</v>
          </cell>
          <cell r="I10">
            <v>7319.23</v>
          </cell>
          <cell r="J10">
            <v>0</v>
          </cell>
          <cell r="K10" t="str">
            <v>Agriwealth</v>
          </cell>
          <cell r="L10" t="str">
            <v>Yes</v>
          </cell>
          <cell r="M10" t="str">
            <v>Softwood</v>
          </cell>
        </row>
        <row r="11">
          <cell r="B11" t="str">
            <v>AKD</v>
          </cell>
          <cell r="C11">
            <v>0</v>
          </cell>
          <cell r="D11">
            <v>0</v>
          </cell>
          <cell r="E11">
            <v>0</v>
          </cell>
          <cell r="F11">
            <v>5834.5000000000018</v>
          </cell>
          <cell r="G11">
            <v>0</v>
          </cell>
          <cell r="H11">
            <v>0</v>
          </cell>
          <cell r="I11">
            <v>5834.5000000000018</v>
          </cell>
          <cell r="J11">
            <v>0</v>
          </cell>
          <cell r="K11" t="str">
            <v>AKD</v>
          </cell>
          <cell r="L11" t="str">
            <v>Yes</v>
          </cell>
          <cell r="M11" t="str">
            <v>Softwood</v>
          </cell>
        </row>
        <row r="12">
          <cell r="B12" t="str">
            <v>AUS_P_N_P</v>
          </cell>
          <cell r="C12">
            <v>0</v>
          </cell>
          <cell r="D12">
            <v>0</v>
          </cell>
          <cell r="E12">
            <v>0</v>
          </cell>
          <cell r="F12">
            <v>1427</v>
          </cell>
          <cell r="G12">
            <v>0</v>
          </cell>
          <cell r="H12">
            <v>0</v>
          </cell>
          <cell r="I12">
            <v>1427</v>
          </cell>
          <cell r="J12">
            <v>0</v>
          </cell>
          <cell r="L12" t="str">
            <v>No</v>
          </cell>
          <cell r="M12">
            <v>0</v>
          </cell>
        </row>
        <row r="13">
          <cell r="B13" t="str">
            <v>Birnam2</v>
          </cell>
          <cell r="C13">
            <v>0</v>
          </cell>
          <cell r="D13">
            <v>0</v>
          </cell>
          <cell r="E13">
            <v>0</v>
          </cell>
          <cell r="F13">
            <v>1795.1439999999996</v>
          </cell>
          <cell r="G13">
            <v>0</v>
          </cell>
          <cell r="H13">
            <v>0</v>
          </cell>
          <cell r="I13">
            <v>1795.1439999999996</v>
          </cell>
          <cell r="J13">
            <v>0</v>
          </cell>
          <cell r="L13" t="str">
            <v>No</v>
          </cell>
          <cell r="M13">
            <v>0</v>
          </cell>
        </row>
        <row r="14">
          <cell r="B14" t="str">
            <v>BPFC</v>
          </cell>
          <cell r="C14">
            <v>0</v>
          </cell>
          <cell r="D14">
            <v>2088.5050390511296</v>
          </cell>
          <cell r="E14">
            <v>0</v>
          </cell>
          <cell r="F14">
            <v>0</v>
          </cell>
          <cell r="G14">
            <v>0</v>
          </cell>
          <cell r="H14">
            <v>0</v>
          </cell>
          <cell r="I14">
            <v>2088.5050390511296</v>
          </cell>
          <cell r="J14">
            <v>0</v>
          </cell>
          <cell r="L14" t="str">
            <v>No</v>
          </cell>
          <cell r="M14">
            <v>0</v>
          </cell>
        </row>
        <row r="15">
          <cell r="B15" t="str">
            <v>Brisbane PFL</v>
          </cell>
          <cell r="C15">
            <v>0</v>
          </cell>
          <cell r="D15">
            <v>2184.7103688590983</v>
          </cell>
          <cell r="E15">
            <v>0</v>
          </cell>
          <cell r="F15">
            <v>0</v>
          </cell>
          <cell r="G15">
            <v>0</v>
          </cell>
          <cell r="H15">
            <v>0</v>
          </cell>
          <cell r="I15">
            <v>2184.7103688590983</v>
          </cell>
          <cell r="J15">
            <v>0</v>
          </cell>
          <cell r="L15" t="str">
            <v>No</v>
          </cell>
          <cell r="M15">
            <v>0</v>
          </cell>
        </row>
        <row r="16">
          <cell r="B16" t="str">
            <v>Bunbury PFL</v>
          </cell>
          <cell r="C16">
            <v>0</v>
          </cell>
          <cell r="D16">
            <v>14242</v>
          </cell>
          <cell r="E16">
            <v>0</v>
          </cell>
          <cell r="F16">
            <v>80</v>
          </cell>
          <cell r="G16">
            <v>0</v>
          </cell>
          <cell r="H16">
            <v>0</v>
          </cell>
          <cell r="I16">
            <v>14322</v>
          </cell>
          <cell r="J16">
            <v>0</v>
          </cell>
          <cell r="L16" t="str">
            <v>No</v>
          </cell>
          <cell r="M16">
            <v>0</v>
          </cell>
        </row>
        <row r="17">
          <cell r="B17" t="str">
            <v>CALM</v>
          </cell>
          <cell r="C17">
            <v>19.914572667409999</v>
          </cell>
          <cell r="D17">
            <v>64128.176845789385</v>
          </cell>
          <cell r="E17">
            <v>0</v>
          </cell>
          <cell r="F17">
            <v>8273.1761420299208</v>
          </cell>
          <cell r="G17">
            <v>0</v>
          </cell>
          <cell r="H17">
            <v>48.64198098512</v>
          </cell>
          <cell r="I17">
            <v>72469.909541471832</v>
          </cell>
          <cell r="J17">
            <v>0</v>
          </cell>
          <cell r="L17" t="str">
            <v>No</v>
          </cell>
          <cell r="M17">
            <v>0</v>
          </cell>
        </row>
        <row r="18">
          <cell r="B18" t="str">
            <v>Cent_Table</v>
          </cell>
          <cell r="C18">
            <v>0</v>
          </cell>
          <cell r="D18">
            <v>309</v>
          </cell>
          <cell r="E18">
            <v>0</v>
          </cell>
          <cell r="F18">
            <v>4495.7764825652894</v>
          </cell>
          <cell r="G18">
            <v>0</v>
          </cell>
          <cell r="H18">
            <v>0</v>
          </cell>
          <cell r="I18">
            <v>4804.7764825652894</v>
          </cell>
          <cell r="J18">
            <v>0</v>
          </cell>
          <cell r="L18" t="str">
            <v>No</v>
          </cell>
          <cell r="M18">
            <v>0</v>
          </cell>
        </row>
        <row r="19">
          <cell r="B19" t="str">
            <v>CFA</v>
          </cell>
          <cell r="C19">
            <v>0</v>
          </cell>
          <cell r="D19">
            <v>8.8434926990400005</v>
          </cell>
          <cell r="E19">
            <v>0</v>
          </cell>
          <cell r="F19">
            <v>0</v>
          </cell>
          <cell r="G19">
            <v>0</v>
          </cell>
          <cell r="H19">
            <v>0</v>
          </cell>
          <cell r="I19">
            <v>8.8434926990400005</v>
          </cell>
          <cell r="J19">
            <v>0</v>
          </cell>
          <cell r="L19" t="str">
            <v>No</v>
          </cell>
          <cell r="M19">
            <v>0</v>
          </cell>
        </row>
        <row r="20">
          <cell r="B20" t="str">
            <v>CHW</v>
          </cell>
          <cell r="C20">
            <v>0</v>
          </cell>
          <cell r="D20">
            <v>135.659702344648</v>
          </cell>
          <cell r="E20">
            <v>0.53259521723500003</v>
          </cell>
          <cell r="F20">
            <v>1300.7045137276696</v>
          </cell>
          <cell r="G20">
            <v>0</v>
          </cell>
          <cell r="H20">
            <v>0</v>
          </cell>
          <cell r="I20">
            <v>1436.8968112895525</v>
          </cell>
          <cell r="J20">
            <v>0</v>
          </cell>
          <cell r="K20" t="str">
            <v>CHW</v>
          </cell>
          <cell r="L20" t="str">
            <v>Yes</v>
          </cell>
          <cell r="M20" t="str">
            <v>Softwood</v>
          </cell>
        </row>
        <row r="21">
          <cell r="B21" t="str">
            <v>DSE</v>
          </cell>
          <cell r="C21">
            <v>0</v>
          </cell>
          <cell r="D21">
            <v>640.36609820499996</v>
          </cell>
          <cell r="E21">
            <v>0</v>
          </cell>
          <cell r="F21">
            <v>0</v>
          </cell>
          <cell r="G21">
            <v>0</v>
          </cell>
          <cell r="H21">
            <v>0</v>
          </cell>
          <cell r="I21">
            <v>640.36609820499996</v>
          </cell>
          <cell r="J21">
            <v>0</v>
          </cell>
          <cell r="L21" t="str">
            <v>No</v>
          </cell>
          <cell r="M21">
            <v>0</v>
          </cell>
        </row>
        <row r="22">
          <cell r="B22" t="str">
            <v>Elders</v>
          </cell>
          <cell r="C22">
            <v>0</v>
          </cell>
          <cell r="D22">
            <v>140531.18513199975</v>
          </cell>
          <cell r="E22">
            <v>77.546125000000004</v>
          </cell>
          <cell r="F22">
            <v>0</v>
          </cell>
          <cell r="G22">
            <v>0</v>
          </cell>
          <cell r="H22">
            <v>0</v>
          </cell>
          <cell r="I22">
            <v>140608.73125699974</v>
          </cell>
          <cell r="J22">
            <v>0</v>
          </cell>
          <cell r="K22" t="str">
            <v>Elders</v>
          </cell>
          <cell r="L22" t="str">
            <v>Yes</v>
          </cell>
          <cell r="M22" t="str">
            <v>Hardwood</v>
          </cell>
        </row>
        <row r="23">
          <cell r="B23" t="str">
            <v>ELDERS_HANSOL SOUTH WEST SHAREFARMS H</v>
          </cell>
          <cell r="C23">
            <v>0</v>
          </cell>
          <cell r="D23">
            <v>0.98765763257999994</v>
          </cell>
          <cell r="E23">
            <v>0</v>
          </cell>
          <cell r="F23">
            <v>0</v>
          </cell>
          <cell r="G23">
            <v>0</v>
          </cell>
          <cell r="H23">
            <v>0</v>
          </cell>
          <cell r="I23">
            <v>0.98765763257999994</v>
          </cell>
          <cell r="J23">
            <v>0</v>
          </cell>
          <cell r="L23" t="str">
            <v>Yes</v>
          </cell>
          <cell r="M23" t="str">
            <v>Hardwood</v>
          </cell>
        </row>
        <row r="24">
          <cell r="B24" t="str">
            <v>Envirofund</v>
          </cell>
          <cell r="C24">
            <v>0</v>
          </cell>
          <cell r="D24">
            <v>2.9193662955800002</v>
          </cell>
          <cell r="E24">
            <v>0</v>
          </cell>
          <cell r="F24">
            <v>0</v>
          </cell>
          <cell r="G24">
            <v>0</v>
          </cell>
          <cell r="H24">
            <v>0</v>
          </cell>
          <cell r="I24">
            <v>2.9193662955800002</v>
          </cell>
          <cell r="J24">
            <v>0</v>
          </cell>
          <cell r="L24" t="str">
            <v>No</v>
          </cell>
          <cell r="M24">
            <v>0</v>
          </cell>
        </row>
        <row r="25">
          <cell r="B25" t="str">
            <v>EPFL</v>
          </cell>
          <cell r="C25">
            <v>0</v>
          </cell>
          <cell r="D25">
            <v>2737.8040773807102</v>
          </cell>
          <cell r="E25">
            <v>0</v>
          </cell>
          <cell r="F25">
            <v>0</v>
          </cell>
          <cell r="G25">
            <v>0</v>
          </cell>
          <cell r="H25">
            <v>0</v>
          </cell>
          <cell r="I25">
            <v>2737.8040773807102</v>
          </cell>
          <cell r="J25">
            <v>0</v>
          </cell>
          <cell r="L25" t="str">
            <v>No</v>
          </cell>
          <cell r="M25">
            <v>0</v>
          </cell>
        </row>
        <row r="26">
          <cell r="B26" t="str">
            <v>FEA NSW QLD</v>
          </cell>
          <cell r="C26">
            <v>0</v>
          </cell>
          <cell r="D26">
            <v>43052.109499984581</v>
          </cell>
          <cell r="E26">
            <v>0</v>
          </cell>
          <cell r="F26">
            <v>0</v>
          </cell>
          <cell r="G26">
            <v>0</v>
          </cell>
          <cell r="H26">
            <v>0</v>
          </cell>
          <cell r="I26">
            <v>43052.109499984581</v>
          </cell>
          <cell r="J26">
            <v>0</v>
          </cell>
          <cell r="L26" t="str">
            <v>No</v>
          </cell>
          <cell r="M26">
            <v>0</v>
          </cell>
        </row>
        <row r="27">
          <cell r="B27" t="str">
            <v>FEA NT</v>
          </cell>
          <cell r="C27">
            <v>0</v>
          </cell>
          <cell r="D27">
            <v>774.90764128349986</v>
          </cell>
          <cell r="E27">
            <v>0</v>
          </cell>
          <cell r="F27">
            <v>0</v>
          </cell>
          <cell r="G27">
            <v>0</v>
          </cell>
          <cell r="H27">
            <v>0</v>
          </cell>
          <cell r="I27">
            <v>774.90764128349986</v>
          </cell>
          <cell r="J27">
            <v>0</v>
          </cell>
          <cell r="L27" t="str">
            <v>No</v>
          </cell>
          <cell r="M27">
            <v>0</v>
          </cell>
        </row>
        <row r="28">
          <cell r="B28" t="str">
            <v>FEA_Tas</v>
          </cell>
          <cell r="C28">
            <v>0</v>
          </cell>
          <cell r="D28">
            <v>29241.611846684649</v>
          </cell>
          <cell r="E28">
            <v>0</v>
          </cell>
          <cell r="F28">
            <v>457.04461331819198</v>
          </cell>
          <cell r="G28">
            <v>0</v>
          </cell>
          <cell r="H28">
            <v>0</v>
          </cell>
          <cell r="I28">
            <v>29698.65646000284</v>
          </cell>
          <cell r="J28">
            <v>0</v>
          </cell>
          <cell r="L28" t="str">
            <v>No</v>
          </cell>
          <cell r="M28">
            <v>0</v>
          </cell>
        </row>
        <row r="29">
          <cell r="B29" t="str">
            <v>FNSW2</v>
          </cell>
          <cell r="C29">
            <v>0</v>
          </cell>
          <cell r="D29">
            <v>40201.245628872137</v>
          </cell>
          <cell r="E29">
            <v>0</v>
          </cell>
          <cell r="F29">
            <v>213692.68390415332</v>
          </cell>
          <cell r="G29">
            <v>100.82397244889302</v>
          </cell>
          <cell r="H29">
            <v>2662.6922857045124</v>
          </cell>
          <cell r="I29">
            <v>256657.44579117885</v>
          </cell>
          <cell r="J29">
            <v>0</v>
          </cell>
          <cell r="K29" t="str">
            <v>FNSW</v>
          </cell>
          <cell r="L29" t="str">
            <v>Yes</v>
          </cell>
          <cell r="M29" t="str">
            <v>Both</v>
          </cell>
        </row>
        <row r="30">
          <cell r="B30" t="str">
            <v>For Tas</v>
          </cell>
          <cell r="C30">
            <v>0</v>
          </cell>
          <cell r="D30">
            <v>39362.84240165996</v>
          </cell>
          <cell r="E30">
            <v>0</v>
          </cell>
          <cell r="F30">
            <v>51965.173334879823</v>
          </cell>
          <cell r="G30">
            <v>0</v>
          </cell>
          <cell r="H30">
            <v>0</v>
          </cell>
          <cell r="I30">
            <v>91328.01573653979</v>
          </cell>
          <cell r="J30">
            <v>0</v>
          </cell>
          <cell r="K30" t="str">
            <v>For Tas</v>
          </cell>
          <cell r="L30" t="str">
            <v>Yes</v>
          </cell>
          <cell r="M30" t="str">
            <v>Both</v>
          </cell>
        </row>
        <row r="31">
          <cell r="B31" t="str">
            <v>For_SA</v>
          </cell>
          <cell r="C31">
            <v>0</v>
          </cell>
          <cell r="D31">
            <v>3335.5816734369032</v>
          </cell>
          <cell r="E31">
            <v>129.13068573147297</v>
          </cell>
          <cell r="F31">
            <v>91518.870090474811</v>
          </cell>
          <cell r="G31">
            <v>0</v>
          </cell>
          <cell r="H31">
            <v>0</v>
          </cell>
          <cell r="I31">
            <v>94983.582449643189</v>
          </cell>
          <cell r="J31">
            <v>0</v>
          </cell>
          <cell r="K31" t="str">
            <v>For SA</v>
          </cell>
          <cell r="L31" t="str">
            <v>Yes</v>
          </cell>
          <cell r="M31" t="str">
            <v>Softwood</v>
          </cell>
        </row>
        <row r="32">
          <cell r="B32" t="str">
            <v>FPC</v>
          </cell>
          <cell r="C32">
            <v>5069.0297350163009</v>
          </cell>
          <cell r="D32">
            <v>19205.266780383376</v>
          </cell>
          <cell r="E32">
            <v>0</v>
          </cell>
          <cell r="F32">
            <v>84802.700125116113</v>
          </cell>
          <cell r="G32">
            <v>0</v>
          </cell>
          <cell r="H32">
            <v>1.3054135461380001</v>
          </cell>
          <cell r="I32">
            <v>109078.30205406193</v>
          </cell>
          <cell r="J32">
            <v>0</v>
          </cell>
          <cell r="L32" t="str">
            <v>Yes</v>
          </cell>
          <cell r="M32" t="str">
            <v>Softwood</v>
          </cell>
        </row>
        <row r="33">
          <cell r="B33" t="str">
            <v>FPQ</v>
          </cell>
          <cell r="C33">
            <v>2178.4817931016073</v>
          </cell>
          <cell r="D33">
            <v>7165.8536805719932</v>
          </cell>
          <cell r="E33">
            <v>202.81867998669995</v>
          </cell>
          <cell r="F33">
            <v>186809.37768156809</v>
          </cell>
          <cell r="G33">
            <v>0</v>
          </cell>
          <cell r="H33">
            <v>0</v>
          </cell>
          <cell r="I33">
            <v>196356.53183522838</v>
          </cell>
          <cell r="J33">
            <v>0</v>
          </cell>
          <cell r="K33" t="str">
            <v>FPQ</v>
          </cell>
          <cell r="L33" t="str">
            <v>Yes</v>
          </cell>
          <cell r="M33" t="str">
            <v>Hardwood</v>
          </cell>
        </row>
        <row r="34">
          <cell r="B34" t="str">
            <v>GPF</v>
          </cell>
          <cell r="C34">
            <v>821.16044851352615</v>
          </cell>
          <cell r="D34">
            <v>420.9796826024243</v>
          </cell>
          <cell r="E34">
            <v>59.388220283270002</v>
          </cell>
          <cell r="F34">
            <v>3907.1862145972132</v>
          </cell>
          <cell r="G34">
            <v>0</v>
          </cell>
          <cell r="H34">
            <v>8.3390906766500006</v>
          </cell>
          <cell r="I34">
            <v>5217.0536566730834</v>
          </cell>
          <cell r="J34">
            <v>0</v>
          </cell>
          <cell r="L34" t="str">
            <v>No</v>
          </cell>
          <cell r="M34">
            <v>0</v>
          </cell>
        </row>
        <row r="35">
          <cell r="B35" t="str">
            <v>GRO QLD</v>
          </cell>
          <cell r="C35">
            <v>0</v>
          </cell>
          <cell r="D35">
            <v>672.33999999999992</v>
          </cell>
          <cell r="E35">
            <v>0</v>
          </cell>
          <cell r="F35">
            <v>0</v>
          </cell>
          <cell r="G35">
            <v>0</v>
          </cell>
          <cell r="H35">
            <v>0</v>
          </cell>
          <cell r="I35">
            <v>672.33999999999992</v>
          </cell>
          <cell r="J35">
            <v>0</v>
          </cell>
          <cell r="L35" t="str">
            <v>No</v>
          </cell>
          <cell r="M35">
            <v>0</v>
          </cell>
        </row>
        <row r="36">
          <cell r="B36" t="str">
            <v>GSP</v>
          </cell>
          <cell r="C36">
            <v>473.63795114019985</v>
          </cell>
          <cell r="D36">
            <v>9539.9858966975335</v>
          </cell>
          <cell r="E36">
            <v>0</v>
          </cell>
          <cell r="F36">
            <v>756.46344995887989</v>
          </cell>
          <cell r="G36">
            <v>0</v>
          </cell>
          <cell r="H36">
            <v>0</v>
          </cell>
          <cell r="I36">
            <v>10770.087297796612</v>
          </cell>
          <cell r="J36">
            <v>0</v>
          </cell>
          <cell r="L36" t="str">
            <v>No</v>
          </cell>
          <cell r="M36">
            <v>0</v>
          </cell>
        </row>
        <row r="37">
          <cell r="B37" t="str">
            <v>GSP _Tiwi</v>
          </cell>
          <cell r="C37">
            <v>0</v>
          </cell>
          <cell r="D37">
            <v>25264.4444</v>
          </cell>
          <cell r="E37">
            <v>0</v>
          </cell>
          <cell r="F37">
            <v>2385.8212000000003</v>
          </cell>
          <cell r="G37">
            <v>0</v>
          </cell>
          <cell r="H37">
            <v>0</v>
          </cell>
          <cell r="I37">
            <v>27650.265599999999</v>
          </cell>
          <cell r="J37">
            <v>0</v>
          </cell>
          <cell r="L37" t="str">
            <v>No</v>
          </cell>
          <cell r="M37">
            <v>0</v>
          </cell>
        </row>
        <row r="38">
          <cell r="B38" t="str">
            <v>GSP 2007_08</v>
          </cell>
          <cell r="C38">
            <v>0</v>
          </cell>
          <cell r="D38">
            <v>12174.800000000001</v>
          </cell>
          <cell r="E38">
            <v>0</v>
          </cell>
          <cell r="F38">
            <v>0</v>
          </cell>
          <cell r="G38">
            <v>0</v>
          </cell>
          <cell r="H38">
            <v>0</v>
          </cell>
          <cell r="I38">
            <v>12174.800000000001</v>
          </cell>
          <cell r="J38">
            <v>0</v>
          </cell>
          <cell r="L38" t="str">
            <v>No</v>
          </cell>
          <cell r="M38">
            <v>0</v>
          </cell>
        </row>
        <row r="39">
          <cell r="B39" t="str">
            <v>GTPlnOnly09_NPI_SERIC_1_erase2</v>
          </cell>
          <cell r="C39">
            <v>48.786733104939998</v>
          </cell>
          <cell r="D39">
            <v>29929.796302102095</v>
          </cell>
          <cell r="E39">
            <v>65.23933771559399</v>
          </cell>
          <cell r="F39">
            <v>36610.98058588295</v>
          </cell>
          <cell r="G39">
            <v>0</v>
          </cell>
          <cell r="H39">
            <v>2.3645251794900002</v>
          </cell>
          <cell r="I39">
            <v>66657.167483985075</v>
          </cell>
          <cell r="J39">
            <v>0</v>
          </cell>
          <cell r="L39" t="str">
            <v>No</v>
          </cell>
          <cell r="M39">
            <v>0</v>
          </cell>
        </row>
        <row r="40">
          <cell r="B40" t="str">
            <v>Gunns GT</v>
          </cell>
          <cell r="C40">
            <v>0</v>
          </cell>
          <cell r="D40">
            <v>43999.088776020159</v>
          </cell>
          <cell r="E40">
            <v>0</v>
          </cell>
          <cell r="F40">
            <v>0</v>
          </cell>
          <cell r="G40">
            <v>0</v>
          </cell>
          <cell r="H40">
            <v>0</v>
          </cell>
          <cell r="I40">
            <v>43999.088776020159</v>
          </cell>
          <cell r="J40">
            <v>0</v>
          </cell>
          <cell r="K40" t="str">
            <v>Gunns</v>
          </cell>
          <cell r="L40" t="str">
            <v>Yes</v>
          </cell>
          <cell r="M40" t="str">
            <v>Both</v>
          </cell>
        </row>
        <row r="41">
          <cell r="B41" t="str">
            <v>Gunns Kangaroo</v>
          </cell>
          <cell r="C41">
            <v>0</v>
          </cell>
          <cell r="D41">
            <v>10198.348252762002</v>
          </cell>
          <cell r="E41">
            <v>0</v>
          </cell>
          <cell r="F41">
            <v>0</v>
          </cell>
          <cell r="G41">
            <v>0</v>
          </cell>
          <cell r="H41">
            <v>0</v>
          </cell>
          <cell r="I41">
            <v>10198.348252762002</v>
          </cell>
          <cell r="J41">
            <v>0</v>
          </cell>
          <cell r="K41" t="str">
            <v>Gunns</v>
          </cell>
          <cell r="L41" t="str">
            <v>Yes</v>
          </cell>
          <cell r="M41" t="str">
            <v>Hardwood</v>
          </cell>
        </row>
        <row r="42">
          <cell r="B42" t="str">
            <v>Gunns TAS WA GT VIC NSW</v>
          </cell>
          <cell r="C42">
            <v>0</v>
          </cell>
          <cell r="D42">
            <v>161455.0107075859</v>
          </cell>
          <cell r="E42">
            <v>0</v>
          </cell>
          <cell r="F42">
            <v>53902.637146600136</v>
          </cell>
          <cell r="G42">
            <v>0</v>
          </cell>
          <cell r="H42">
            <v>0.74023800000000006</v>
          </cell>
          <cell r="I42">
            <v>215358.38809218604</v>
          </cell>
          <cell r="J42">
            <v>0</v>
          </cell>
          <cell r="K42" t="str">
            <v>Gunns</v>
          </cell>
          <cell r="L42" t="str">
            <v>Yes</v>
          </cell>
          <cell r="M42" t="str">
            <v>Both</v>
          </cell>
        </row>
        <row r="43">
          <cell r="B43" t="str">
            <v>Gunns WA</v>
          </cell>
          <cell r="C43">
            <v>0</v>
          </cell>
          <cell r="D43">
            <v>44156.526337460433</v>
          </cell>
          <cell r="E43">
            <v>0</v>
          </cell>
          <cell r="F43">
            <v>0</v>
          </cell>
          <cell r="G43">
            <v>0</v>
          </cell>
          <cell r="H43">
            <v>0</v>
          </cell>
          <cell r="I43">
            <v>44156.526337460433</v>
          </cell>
          <cell r="J43">
            <v>0</v>
          </cell>
          <cell r="K43" t="str">
            <v>Gunns</v>
          </cell>
          <cell r="L43" t="str">
            <v>Yes</v>
          </cell>
          <cell r="M43" t="str">
            <v>Hardwood</v>
          </cell>
        </row>
        <row r="44">
          <cell r="B44" t="str">
            <v>Gunns_QLD_NSW</v>
          </cell>
          <cell r="C44">
            <v>0</v>
          </cell>
          <cell r="D44">
            <v>15828.707541137495</v>
          </cell>
          <cell r="E44">
            <v>0</v>
          </cell>
          <cell r="F44">
            <v>0</v>
          </cell>
          <cell r="G44">
            <v>0</v>
          </cell>
          <cell r="H44">
            <v>0</v>
          </cell>
          <cell r="I44">
            <v>15828.707541137495</v>
          </cell>
          <cell r="J44">
            <v>0</v>
          </cell>
          <cell r="K44" t="str">
            <v>Gunns</v>
          </cell>
          <cell r="L44" t="str">
            <v>Yes</v>
          </cell>
          <cell r="M44" t="str">
            <v>Both</v>
          </cell>
        </row>
        <row r="45">
          <cell r="B45" t="str">
            <v>HFL</v>
          </cell>
          <cell r="C45">
            <v>0</v>
          </cell>
          <cell r="D45">
            <v>0</v>
          </cell>
          <cell r="E45">
            <v>0</v>
          </cell>
          <cell r="F45">
            <v>13474.719807214859</v>
          </cell>
          <cell r="G45">
            <v>0</v>
          </cell>
          <cell r="H45">
            <v>0</v>
          </cell>
          <cell r="I45">
            <v>13474.719807214859</v>
          </cell>
          <cell r="J45">
            <v>0</v>
          </cell>
          <cell r="L45" t="str">
            <v>No</v>
          </cell>
          <cell r="M45">
            <v>0</v>
          </cell>
        </row>
        <row r="46">
          <cell r="B46" t="str">
            <v>HVP</v>
          </cell>
          <cell r="C46">
            <v>0</v>
          </cell>
          <cell r="D46">
            <v>27533.111407656867</v>
          </cell>
          <cell r="E46">
            <v>0</v>
          </cell>
          <cell r="F46">
            <v>146978.58965586862</v>
          </cell>
          <cell r="G46">
            <v>0</v>
          </cell>
          <cell r="H46">
            <v>0</v>
          </cell>
          <cell r="I46">
            <v>174511.70106352548</v>
          </cell>
          <cell r="J46">
            <v>0</v>
          </cell>
          <cell r="K46" t="str">
            <v>HVP</v>
          </cell>
          <cell r="L46" t="str">
            <v>Yes</v>
          </cell>
          <cell r="M46" t="str">
            <v>Both</v>
          </cell>
        </row>
        <row r="47">
          <cell r="B47" t="str">
            <v>Hyne &amp; Son</v>
          </cell>
          <cell r="C47">
            <v>0</v>
          </cell>
          <cell r="D47">
            <v>0</v>
          </cell>
          <cell r="E47">
            <v>0</v>
          </cell>
          <cell r="F47">
            <v>425</v>
          </cell>
          <cell r="G47">
            <v>0</v>
          </cell>
          <cell r="H47">
            <v>0</v>
          </cell>
          <cell r="I47">
            <v>425</v>
          </cell>
          <cell r="J47">
            <v>0</v>
          </cell>
          <cell r="L47" t="str">
            <v>No</v>
          </cell>
          <cell r="M47">
            <v>0</v>
          </cell>
        </row>
        <row r="48">
          <cell r="B48" t="str">
            <v>Insignis</v>
          </cell>
          <cell r="C48">
            <v>0</v>
          </cell>
          <cell r="D48">
            <v>1566.1763445781796</v>
          </cell>
          <cell r="E48">
            <v>0</v>
          </cell>
          <cell r="F48">
            <v>4574.1913172543773</v>
          </cell>
          <cell r="G48">
            <v>0</v>
          </cell>
          <cell r="H48">
            <v>0</v>
          </cell>
          <cell r="I48">
            <v>6140.3676618325571</v>
          </cell>
          <cell r="J48">
            <v>0</v>
          </cell>
          <cell r="L48" t="str">
            <v>No</v>
          </cell>
          <cell r="M48">
            <v>0</v>
          </cell>
        </row>
        <row r="49">
          <cell r="B49" t="str">
            <v>Khaya Timber Group</v>
          </cell>
          <cell r="C49">
            <v>0</v>
          </cell>
          <cell r="D49">
            <v>1000</v>
          </cell>
          <cell r="E49">
            <v>0</v>
          </cell>
          <cell r="F49">
            <v>0</v>
          </cell>
          <cell r="G49">
            <v>0</v>
          </cell>
          <cell r="H49">
            <v>0</v>
          </cell>
          <cell r="I49">
            <v>1000</v>
          </cell>
          <cell r="J49">
            <v>0</v>
          </cell>
          <cell r="L49" t="str">
            <v>No</v>
          </cell>
          <cell r="M49">
            <v>0</v>
          </cell>
        </row>
        <row r="50">
          <cell r="B50" t="str">
            <v>Midway</v>
          </cell>
          <cell r="C50">
            <v>0</v>
          </cell>
          <cell r="D50">
            <v>23443.028929925626</v>
          </cell>
          <cell r="E50">
            <v>0</v>
          </cell>
          <cell r="F50">
            <v>3341.2098263827406</v>
          </cell>
          <cell r="G50">
            <v>0</v>
          </cell>
          <cell r="H50">
            <v>0</v>
          </cell>
          <cell r="I50">
            <v>26784.238756308365</v>
          </cell>
          <cell r="J50">
            <v>0</v>
          </cell>
          <cell r="K50" t="str">
            <v>Midway</v>
          </cell>
          <cell r="L50" t="str">
            <v>Yes</v>
          </cell>
          <cell r="M50" t="str">
            <v>Both</v>
          </cell>
        </row>
        <row r="51">
          <cell r="B51" t="str">
            <v>MRF</v>
          </cell>
          <cell r="C51">
            <v>0</v>
          </cell>
          <cell r="D51">
            <v>0</v>
          </cell>
          <cell r="E51">
            <v>0</v>
          </cell>
          <cell r="F51">
            <v>6209.7814699661521</v>
          </cell>
          <cell r="G51">
            <v>0</v>
          </cell>
          <cell r="H51">
            <v>0</v>
          </cell>
          <cell r="I51">
            <v>6209.7814699661521</v>
          </cell>
          <cell r="J51">
            <v>0</v>
          </cell>
          <cell r="L51" t="str">
            <v>No</v>
          </cell>
          <cell r="M51">
            <v>0</v>
          </cell>
        </row>
        <row r="52">
          <cell r="B52" t="str">
            <v>MT_Lofty_FF</v>
          </cell>
          <cell r="C52">
            <v>0</v>
          </cell>
          <cell r="D52">
            <v>1067.6840000000007</v>
          </cell>
          <cell r="E52">
            <v>0</v>
          </cell>
          <cell r="F52">
            <v>879.00000000000045</v>
          </cell>
          <cell r="G52">
            <v>0</v>
          </cell>
          <cell r="H52">
            <v>0</v>
          </cell>
          <cell r="I52">
            <v>1946.6840000000011</v>
          </cell>
          <cell r="J52">
            <v>0</v>
          </cell>
          <cell r="L52" t="str">
            <v>No</v>
          </cell>
          <cell r="M52">
            <v>0</v>
          </cell>
        </row>
        <row r="53">
          <cell r="B53" t="str">
            <v>New Forests</v>
          </cell>
          <cell r="C53">
            <v>0</v>
          </cell>
          <cell r="D53">
            <v>709.11</v>
          </cell>
          <cell r="E53">
            <v>0</v>
          </cell>
          <cell r="F53">
            <v>1.58</v>
          </cell>
          <cell r="G53">
            <v>0</v>
          </cell>
          <cell r="H53">
            <v>0</v>
          </cell>
          <cell r="I53">
            <v>710.69</v>
          </cell>
          <cell r="J53">
            <v>0</v>
          </cell>
          <cell r="L53" t="str">
            <v>No</v>
          </cell>
          <cell r="M53">
            <v>0</v>
          </cell>
        </row>
        <row r="54">
          <cell r="B54" t="str">
            <v>Norske Skog</v>
          </cell>
          <cell r="C54">
            <v>0</v>
          </cell>
          <cell r="D54">
            <v>611.99999999999989</v>
          </cell>
          <cell r="E54">
            <v>0</v>
          </cell>
          <cell r="F54">
            <v>10042.9</v>
          </cell>
          <cell r="G54">
            <v>0</v>
          </cell>
          <cell r="H54">
            <v>0</v>
          </cell>
          <cell r="I54">
            <v>10654.9</v>
          </cell>
          <cell r="J54">
            <v>0</v>
          </cell>
          <cell r="L54" t="str">
            <v>No</v>
          </cell>
          <cell r="M54">
            <v>0</v>
          </cell>
        </row>
        <row r="55">
          <cell r="B55" t="str">
            <v>Nth_Tablelands_FF</v>
          </cell>
          <cell r="C55">
            <v>0</v>
          </cell>
          <cell r="D55">
            <v>0</v>
          </cell>
          <cell r="E55">
            <v>0</v>
          </cell>
          <cell r="F55">
            <v>2760</v>
          </cell>
          <cell r="G55">
            <v>0</v>
          </cell>
          <cell r="H55">
            <v>0</v>
          </cell>
          <cell r="I55">
            <v>2760</v>
          </cell>
          <cell r="J55">
            <v>0</v>
          </cell>
          <cell r="L55" t="str">
            <v>No</v>
          </cell>
          <cell r="M55">
            <v>0</v>
          </cell>
        </row>
        <row r="56">
          <cell r="B56" t="str">
            <v>Otway Agroforestry Network</v>
          </cell>
          <cell r="C56">
            <v>0</v>
          </cell>
          <cell r="D56">
            <v>0</v>
          </cell>
          <cell r="E56">
            <v>0</v>
          </cell>
          <cell r="F56">
            <v>4.4915592823499999</v>
          </cell>
          <cell r="G56">
            <v>0</v>
          </cell>
          <cell r="H56">
            <v>0</v>
          </cell>
          <cell r="I56">
            <v>4.4915592823499999</v>
          </cell>
          <cell r="J56">
            <v>0</v>
          </cell>
          <cell r="L56" t="str">
            <v>No</v>
          </cell>
          <cell r="M56">
            <v>0</v>
          </cell>
        </row>
        <row r="57">
          <cell r="B57" t="str">
            <v>Pacific Forestry Services</v>
          </cell>
          <cell r="C57">
            <v>0</v>
          </cell>
          <cell r="D57">
            <v>201.6882019382</v>
          </cell>
          <cell r="E57">
            <v>0</v>
          </cell>
          <cell r="F57">
            <v>0</v>
          </cell>
          <cell r="G57">
            <v>0</v>
          </cell>
          <cell r="H57">
            <v>0</v>
          </cell>
          <cell r="I57">
            <v>201.6882019382</v>
          </cell>
          <cell r="J57">
            <v>0</v>
          </cell>
          <cell r="L57" t="str">
            <v>No</v>
          </cell>
          <cell r="M57">
            <v>0</v>
          </cell>
        </row>
        <row r="58">
          <cell r="B58" t="str">
            <v>PF Olsen NSW</v>
          </cell>
          <cell r="C58">
            <v>0</v>
          </cell>
          <cell r="D58">
            <v>0</v>
          </cell>
          <cell r="E58">
            <v>0</v>
          </cell>
          <cell r="F58">
            <v>7190.47876185316</v>
          </cell>
          <cell r="G58">
            <v>0</v>
          </cell>
          <cell r="H58">
            <v>0</v>
          </cell>
          <cell r="I58">
            <v>7190.47876185316</v>
          </cell>
          <cell r="J58">
            <v>0</v>
          </cell>
          <cell r="L58" t="str">
            <v>No</v>
          </cell>
          <cell r="M58">
            <v>0</v>
          </cell>
        </row>
        <row r="59">
          <cell r="B59" t="str">
            <v>PF Olsen QLD</v>
          </cell>
          <cell r="C59">
            <v>0</v>
          </cell>
          <cell r="D59">
            <v>0</v>
          </cell>
          <cell r="E59">
            <v>0</v>
          </cell>
          <cell r="F59">
            <v>957.41472712724988</v>
          </cell>
          <cell r="G59">
            <v>0</v>
          </cell>
          <cell r="H59">
            <v>0</v>
          </cell>
          <cell r="I59">
            <v>957.41472712724988</v>
          </cell>
          <cell r="J59">
            <v>0</v>
          </cell>
          <cell r="L59" t="str">
            <v>No</v>
          </cell>
          <cell r="M59">
            <v>0</v>
          </cell>
        </row>
        <row r="60">
          <cell r="B60" t="str">
            <v>PFT_non_industrial</v>
          </cell>
          <cell r="C60">
            <v>0</v>
          </cell>
          <cell r="D60">
            <v>3902.0994074204305</v>
          </cell>
          <cell r="E60">
            <v>0</v>
          </cell>
          <cell r="F60">
            <v>4091.1784960942523</v>
          </cell>
          <cell r="G60">
            <v>0</v>
          </cell>
          <cell r="H60">
            <v>0</v>
          </cell>
          <cell r="I60">
            <v>7993.2779035146832</v>
          </cell>
          <cell r="J60">
            <v>0</v>
          </cell>
          <cell r="L60" t="str">
            <v>No</v>
          </cell>
          <cell r="M60">
            <v>0</v>
          </cell>
        </row>
        <row r="61">
          <cell r="B61" t="str">
            <v>Plantation Tropical Timbers</v>
          </cell>
          <cell r="C61">
            <v>0</v>
          </cell>
          <cell r="D61">
            <v>5797</v>
          </cell>
          <cell r="E61">
            <v>0</v>
          </cell>
          <cell r="F61">
            <v>0</v>
          </cell>
          <cell r="G61">
            <v>0</v>
          </cell>
          <cell r="H61">
            <v>0</v>
          </cell>
          <cell r="I61">
            <v>5797</v>
          </cell>
          <cell r="J61">
            <v>0</v>
          </cell>
          <cell r="K61" t="str">
            <v>Plantation Tropical Timbers</v>
          </cell>
          <cell r="L61" t="str">
            <v>Yes</v>
          </cell>
          <cell r="M61" t="str">
            <v>Hardwood</v>
          </cell>
        </row>
        <row r="62">
          <cell r="B62" t="str">
            <v>PNE</v>
          </cell>
          <cell r="C62">
            <v>0</v>
          </cell>
          <cell r="D62">
            <v>3080.140830887121</v>
          </cell>
          <cell r="E62">
            <v>75.932198749699992</v>
          </cell>
          <cell r="F62">
            <v>6254.2287395697522</v>
          </cell>
          <cell r="G62">
            <v>0</v>
          </cell>
          <cell r="H62">
            <v>51.759385326269999</v>
          </cell>
          <cell r="I62">
            <v>9462.0611545328429</v>
          </cell>
          <cell r="J62">
            <v>0</v>
          </cell>
          <cell r="L62" t="str">
            <v>No</v>
          </cell>
          <cell r="M62">
            <v>0</v>
          </cell>
        </row>
        <row r="63">
          <cell r="B63" t="str">
            <v>SEFE</v>
          </cell>
          <cell r="C63">
            <v>0</v>
          </cell>
          <cell r="D63">
            <v>4606.7169032519578</v>
          </cell>
          <cell r="E63">
            <v>18.499734354499999</v>
          </cell>
          <cell r="F63">
            <v>0</v>
          </cell>
          <cell r="G63">
            <v>0</v>
          </cell>
          <cell r="H63">
            <v>0</v>
          </cell>
          <cell r="I63">
            <v>4625.2166376064579</v>
          </cell>
          <cell r="J63">
            <v>0</v>
          </cell>
          <cell r="L63" t="str">
            <v>No</v>
          </cell>
          <cell r="M63">
            <v>0</v>
          </cell>
        </row>
        <row r="64">
          <cell r="B64" t="str">
            <v>SeNSWFF</v>
          </cell>
          <cell r="C64">
            <v>0</v>
          </cell>
          <cell r="D64">
            <v>588</v>
          </cell>
          <cell r="E64">
            <v>0</v>
          </cell>
          <cell r="F64">
            <v>159</v>
          </cell>
          <cell r="G64">
            <v>0</v>
          </cell>
          <cell r="H64">
            <v>0</v>
          </cell>
          <cell r="I64">
            <v>747</v>
          </cell>
          <cell r="J64">
            <v>0</v>
          </cell>
          <cell r="L64" t="str">
            <v>No</v>
          </cell>
          <cell r="M64">
            <v>0</v>
          </cell>
        </row>
        <row r="65">
          <cell r="B65" t="str">
            <v>SEQ FF</v>
          </cell>
          <cell r="C65">
            <v>0</v>
          </cell>
          <cell r="D65">
            <v>1052.1100000000001</v>
          </cell>
          <cell r="E65">
            <v>70</v>
          </cell>
          <cell r="F65">
            <v>79</v>
          </cell>
          <cell r="G65">
            <v>0</v>
          </cell>
          <cell r="H65">
            <v>3</v>
          </cell>
          <cell r="I65">
            <v>1204.1100000000001</v>
          </cell>
          <cell r="J65">
            <v>0</v>
          </cell>
          <cell r="L65" t="str">
            <v>No</v>
          </cell>
          <cell r="M65">
            <v>0</v>
          </cell>
        </row>
        <row r="66">
          <cell r="B66" t="str">
            <v>SERIC</v>
          </cell>
          <cell r="C66">
            <v>2.0988269556599999</v>
          </cell>
          <cell r="D66">
            <v>1082.4096817116599</v>
          </cell>
          <cell r="E66">
            <v>0</v>
          </cell>
          <cell r="F66">
            <v>672.96720924120996</v>
          </cell>
          <cell r="G66">
            <v>0</v>
          </cell>
          <cell r="H66">
            <v>6.71422271548</v>
          </cell>
          <cell r="I66">
            <v>1764.1899406240098</v>
          </cell>
          <cell r="J66">
            <v>0</v>
          </cell>
          <cell r="L66" t="str">
            <v>No</v>
          </cell>
          <cell r="M66">
            <v>0</v>
          </cell>
        </row>
        <row r="67">
          <cell r="B67" t="str">
            <v>Southern Tablelands FF</v>
          </cell>
          <cell r="C67">
            <v>0</v>
          </cell>
          <cell r="D67">
            <v>424.35000000000031</v>
          </cell>
          <cell r="E67">
            <v>0</v>
          </cell>
          <cell r="F67">
            <v>7131</v>
          </cell>
          <cell r="G67">
            <v>0</v>
          </cell>
          <cell r="H67">
            <v>0</v>
          </cell>
          <cell r="I67">
            <v>7555.35</v>
          </cell>
          <cell r="J67">
            <v>0</v>
          </cell>
          <cell r="L67" t="str">
            <v>No</v>
          </cell>
          <cell r="M67">
            <v>0</v>
          </cell>
        </row>
        <row r="68">
          <cell r="B68" t="str">
            <v>Taylor, J, Bonalbo</v>
          </cell>
          <cell r="C68">
            <v>0</v>
          </cell>
          <cell r="D68">
            <v>13</v>
          </cell>
          <cell r="E68">
            <v>0</v>
          </cell>
          <cell r="F68">
            <v>0</v>
          </cell>
          <cell r="G68">
            <v>0</v>
          </cell>
          <cell r="H68">
            <v>0</v>
          </cell>
          <cell r="I68">
            <v>13</v>
          </cell>
          <cell r="J68">
            <v>0</v>
          </cell>
          <cell r="L68" t="str">
            <v>No</v>
          </cell>
          <cell r="M68">
            <v>0</v>
          </cell>
        </row>
        <row r="69">
          <cell r="B69" t="str">
            <v>Treecorp</v>
          </cell>
          <cell r="C69">
            <v>0</v>
          </cell>
          <cell r="D69">
            <v>169.61434242159999</v>
          </cell>
          <cell r="E69">
            <v>0</v>
          </cell>
          <cell r="F69">
            <v>0</v>
          </cell>
          <cell r="G69">
            <v>0</v>
          </cell>
          <cell r="H69">
            <v>0</v>
          </cell>
          <cell r="I69">
            <v>169.61434242159999</v>
          </cell>
          <cell r="J69">
            <v>0</v>
          </cell>
          <cell r="L69" t="str">
            <v>No</v>
          </cell>
          <cell r="M69">
            <v>0</v>
          </cell>
        </row>
        <row r="70">
          <cell r="B70" t="str">
            <v>Unknown</v>
          </cell>
          <cell r="C70">
            <v>0</v>
          </cell>
          <cell r="D70">
            <v>792.02357639058005</v>
          </cell>
          <cell r="E70">
            <v>16.500067982719997</v>
          </cell>
          <cell r="F70">
            <v>2667.2518587692844</v>
          </cell>
          <cell r="G70">
            <v>0</v>
          </cell>
          <cell r="H70">
            <v>39.365038771400002</v>
          </cell>
          <cell r="I70">
            <v>3515.1405419139846</v>
          </cell>
          <cell r="J70">
            <v>0</v>
          </cell>
          <cell r="L70" t="str">
            <v>No</v>
          </cell>
          <cell r="M70">
            <v>0</v>
          </cell>
        </row>
        <row r="71">
          <cell r="B71" t="str">
            <v>URS</v>
          </cell>
          <cell r="C71">
            <v>0</v>
          </cell>
          <cell r="D71">
            <v>0</v>
          </cell>
          <cell r="E71">
            <v>0</v>
          </cell>
          <cell r="F71">
            <v>9581.5899265972894</v>
          </cell>
          <cell r="G71">
            <v>0</v>
          </cell>
          <cell r="H71">
            <v>0</v>
          </cell>
          <cell r="I71">
            <v>9581.5899265972894</v>
          </cell>
          <cell r="J71">
            <v>0</v>
          </cell>
          <cell r="K71" t="str">
            <v>URS</v>
          </cell>
          <cell r="L71" t="str">
            <v>Yes</v>
          </cell>
          <cell r="M71" t="str">
            <v>Softwood</v>
          </cell>
        </row>
        <row r="72">
          <cell r="B72" t="str">
            <v>WAPRES_GT</v>
          </cell>
          <cell r="C72">
            <v>0</v>
          </cell>
          <cell r="D72">
            <v>6458.7315612870416</v>
          </cell>
          <cell r="E72">
            <v>0</v>
          </cell>
          <cell r="F72">
            <v>0</v>
          </cell>
          <cell r="G72">
            <v>0</v>
          </cell>
          <cell r="H72">
            <v>0</v>
          </cell>
          <cell r="I72">
            <v>6458.7315612870416</v>
          </cell>
          <cell r="J72">
            <v>0</v>
          </cell>
          <cell r="K72" t="str">
            <v>WAPRES</v>
          </cell>
          <cell r="L72" t="str">
            <v>Yes</v>
          </cell>
          <cell r="M72" t="str">
            <v>Hardwood</v>
          </cell>
        </row>
        <row r="73">
          <cell r="B73" t="str">
            <v>WAPRES_SW</v>
          </cell>
          <cell r="C73">
            <v>0</v>
          </cell>
          <cell r="D73">
            <v>29111.883059756339</v>
          </cell>
          <cell r="E73">
            <v>6.1928543337949993</v>
          </cell>
          <cell r="F73">
            <v>197.24962562606999</v>
          </cell>
          <cell r="G73">
            <v>0</v>
          </cell>
          <cell r="H73">
            <v>0</v>
          </cell>
          <cell r="I73">
            <v>29315.325539716207</v>
          </cell>
          <cell r="J73">
            <v>0</v>
          </cell>
          <cell r="K73" t="str">
            <v>WAPRES</v>
          </cell>
          <cell r="L73" t="str">
            <v>Yes</v>
          </cell>
          <cell r="M73" t="str">
            <v>Both</v>
          </cell>
        </row>
        <row r="74">
          <cell r="B74" t="str">
            <v>Webb Meat Exports</v>
          </cell>
          <cell r="C74">
            <v>0</v>
          </cell>
          <cell r="D74">
            <v>0</v>
          </cell>
          <cell r="E74">
            <v>0</v>
          </cell>
          <cell r="F74">
            <v>93.862341625699997</v>
          </cell>
          <cell r="G74">
            <v>0</v>
          </cell>
          <cell r="H74">
            <v>0</v>
          </cell>
          <cell r="I74">
            <v>93.862341625699997</v>
          </cell>
          <cell r="J74">
            <v>0</v>
          </cell>
          <cell r="L74" t="str">
            <v>No</v>
          </cell>
          <cell r="M74">
            <v>0</v>
          </cell>
        </row>
        <row r="75">
          <cell r="B75" t="str">
            <v>Willmott</v>
          </cell>
          <cell r="C75">
            <v>0</v>
          </cell>
          <cell r="D75">
            <v>5020</v>
          </cell>
          <cell r="E75">
            <v>0</v>
          </cell>
          <cell r="F75">
            <v>30765.691217587595</v>
          </cell>
          <cell r="G75">
            <v>0</v>
          </cell>
          <cell r="H75">
            <v>0</v>
          </cell>
          <cell r="I75">
            <v>35785.691217587591</v>
          </cell>
          <cell r="J75">
            <v>0</v>
          </cell>
          <cell r="L75" t="str">
            <v>No</v>
          </cell>
          <cell r="M75">
            <v>0</v>
          </cell>
        </row>
      </sheetData>
      <sheetData sheetId="11"/>
      <sheetData sheetId="12"/>
      <sheetData sheetId="13"/>
      <sheetData sheetId="14"/>
      <sheetData sheetId="15"/>
      <sheetData sheetId="16" refreshError="1"/>
      <sheetData sheetId="1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est_types"/>
      <sheetName val="PIVOT"/>
      <sheetName val="racfrs"/>
      <sheetName val="AFC_LUT"/>
    </sheetNames>
    <sheetDataSet>
      <sheetData sheetId="0"/>
      <sheetData sheetId="1"/>
      <sheetData sheetId="2"/>
      <sheetData sheetId="3">
        <row r="5">
          <cell r="D5" t="str">
            <v>RE_GIS_ID</v>
          </cell>
          <cell r="E5" t="str">
            <v>NAME</v>
          </cell>
          <cell r="F5" t="str">
            <v>STATE</v>
          </cell>
        </row>
        <row r="6">
          <cell r="D6">
            <v>1</v>
          </cell>
          <cell r="E6" t="str">
            <v>Coffs Harbour</v>
          </cell>
          <cell r="F6" t="str">
            <v>NSW</v>
          </cell>
        </row>
        <row r="7">
          <cell r="D7">
            <v>2</v>
          </cell>
          <cell r="E7" t="str">
            <v>Albury</v>
          </cell>
          <cell r="F7" t="str">
            <v>NSW</v>
          </cell>
        </row>
        <row r="8">
          <cell r="D8">
            <v>3</v>
          </cell>
          <cell r="E8" t="str">
            <v>Dubbo</v>
          </cell>
          <cell r="F8" t="str">
            <v>NSW</v>
          </cell>
        </row>
        <row r="9">
          <cell r="D9">
            <v>4</v>
          </cell>
          <cell r="E9" t="str">
            <v>Glen Innes</v>
          </cell>
          <cell r="F9" t="str">
            <v>NSW</v>
          </cell>
        </row>
        <row r="10">
          <cell r="D10">
            <v>5</v>
          </cell>
          <cell r="E10" t="str">
            <v>Eden</v>
          </cell>
          <cell r="F10" t="str">
            <v>NSW</v>
          </cell>
        </row>
        <row r="11">
          <cell r="D11">
            <v>6</v>
          </cell>
          <cell r="E11" t="str">
            <v>Bathurst</v>
          </cell>
          <cell r="F11" t="str">
            <v>NSW</v>
          </cell>
        </row>
        <row r="12">
          <cell r="D12">
            <v>7</v>
          </cell>
          <cell r="E12" t="str">
            <v>Batemans Bay</v>
          </cell>
          <cell r="F12" t="str">
            <v>NSW</v>
          </cell>
        </row>
        <row r="13">
          <cell r="D13">
            <v>8</v>
          </cell>
          <cell r="E13" t="str">
            <v>Port Macquarie</v>
          </cell>
          <cell r="F13" t="str">
            <v>NSW</v>
          </cell>
        </row>
        <row r="14">
          <cell r="D14">
            <v>9</v>
          </cell>
          <cell r="E14" t="str">
            <v>Newcastle</v>
          </cell>
          <cell r="F14" t="str">
            <v>NSW</v>
          </cell>
        </row>
        <row r="15">
          <cell r="D15">
            <v>10</v>
          </cell>
          <cell r="E15" t="str">
            <v>North Queensland</v>
          </cell>
          <cell r="F15" t="str">
            <v>QLD</v>
          </cell>
        </row>
        <row r="16">
          <cell r="D16">
            <v>11</v>
          </cell>
          <cell r="E16" t="str">
            <v>Mackay</v>
          </cell>
          <cell r="F16" t="str">
            <v>QLD</v>
          </cell>
        </row>
        <row r="17">
          <cell r="D17">
            <v>12</v>
          </cell>
          <cell r="E17" t="str">
            <v>Central Western</v>
          </cell>
          <cell r="F17" t="str">
            <v>QLD</v>
          </cell>
        </row>
        <row r="18">
          <cell r="D18">
            <v>13</v>
          </cell>
          <cell r="E18" t="str">
            <v>Central Coast</v>
          </cell>
          <cell r="F18" t="str">
            <v>QLD</v>
          </cell>
        </row>
        <row r="19">
          <cell r="D19">
            <v>14</v>
          </cell>
          <cell r="E19" t="str">
            <v>South Eastern</v>
          </cell>
          <cell r="F19" t="str">
            <v>QLD</v>
          </cell>
        </row>
        <row r="20">
          <cell r="D20">
            <v>15</v>
          </cell>
          <cell r="E20" t="str">
            <v>Eastern Cypress</v>
          </cell>
          <cell r="F20" t="str">
            <v>QLD</v>
          </cell>
        </row>
        <row r="21">
          <cell r="D21">
            <v>16</v>
          </cell>
          <cell r="E21" t="str">
            <v>Western Cypress</v>
          </cell>
          <cell r="F21" t="str">
            <v>QLD</v>
          </cell>
        </row>
        <row r="22">
          <cell r="D22">
            <v>18</v>
          </cell>
          <cell r="E22" t="str">
            <v>NT1</v>
          </cell>
          <cell r="F22" t="str">
            <v>NT</v>
          </cell>
        </row>
        <row r="23">
          <cell r="D23">
            <v>19</v>
          </cell>
          <cell r="E23" t="str">
            <v>Tasmania</v>
          </cell>
          <cell r="F23" t="str">
            <v>TAS</v>
          </cell>
        </row>
        <row r="24">
          <cell r="D24">
            <v>20</v>
          </cell>
          <cell r="E24" t="str">
            <v>SE</v>
          </cell>
          <cell r="F24" t="str">
            <v>SA</v>
          </cell>
        </row>
        <row r="25">
          <cell r="D25">
            <v>21</v>
          </cell>
          <cell r="E25" t="str">
            <v>C</v>
          </cell>
          <cell r="F25" t="str">
            <v>SA</v>
          </cell>
        </row>
        <row r="26">
          <cell r="D26">
            <v>22</v>
          </cell>
          <cell r="E26" t="str">
            <v>Northern SA</v>
          </cell>
          <cell r="F26" t="str">
            <v>SA</v>
          </cell>
        </row>
        <row r="27">
          <cell r="D27">
            <v>23</v>
          </cell>
          <cell r="E27" t="str">
            <v>Northern</v>
          </cell>
          <cell r="F27" t="str">
            <v>WA</v>
          </cell>
        </row>
        <row r="28">
          <cell r="D28">
            <v>24</v>
          </cell>
          <cell r="E28" t="str">
            <v>Central</v>
          </cell>
          <cell r="F28" t="str">
            <v>WA</v>
          </cell>
        </row>
        <row r="29">
          <cell r="D29">
            <v>25</v>
          </cell>
          <cell r="E29" t="str">
            <v>Southern</v>
          </cell>
          <cell r="F29" t="str">
            <v>WA</v>
          </cell>
        </row>
        <row r="30">
          <cell r="D30">
            <v>26</v>
          </cell>
          <cell r="E30" t="str">
            <v>NT2</v>
          </cell>
          <cell r="F30" t="str">
            <v>NT</v>
          </cell>
        </row>
        <row r="31">
          <cell r="D31">
            <v>30</v>
          </cell>
          <cell r="E31" t="str">
            <v>East Gippsland</v>
          </cell>
          <cell r="F31" t="str">
            <v>VIC</v>
          </cell>
        </row>
        <row r="32">
          <cell r="D32">
            <v>31</v>
          </cell>
          <cell r="E32" t="str">
            <v>North East</v>
          </cell>
          <cell r="F32" t="str">
            <v>VIC</v>
          </cell>
        </row>
        <row r="33">
          <cell r="D33">
            <v>32</v>
          </cell>
          <cell r="E33" t="str">
            <v>Central Gippsland</v>
          </cell>
          <cell r="F33" t="str">
            <v>VIC</v>
          </cell>
        </row>
        <row r="34">
          <cell r="D34">
            <v>33</v>
          </cell>
          <cell r="E34" t="str">
            <v>Midlands</v>
          </cell>
          <cell r="F34" t="str">
            <v>VIC</v>
          </cell>
        </row>
        <row r="35">
          <cell r="D35">
            <v>34</v>
          </cell>
          <cell r="E35" t="str">
            <v>Portland</v>
          </cell>
          <cell r="F35" t="str">
            <v>VIC</v>
          </cell>
        </row>
        <row r="36">
          <cell r="D36">
            <v>35</v>
          </cell>
          <cell r="E36" t="str">
            <v>Mildura</v>
          </cell>
          <cell r="F36" t="str">
            <v>VIC</v>
          </cell>
        </row>
        <row r="37">
          <cell r="D37">
            <v>38</v>
          </cell>
          <cell r="E37" t="str">
            <v>ACT</v>
          </cell>
          <cell r="F37" t="str">
            <v>NSW</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UBLIC Veneer"/>
      <sheetName val="PRIVATE Veneer"/>
      <sheetName val="PUBLIC HQSL "/>
      <sheetName val="PRIVATE HQSL"/>
      <sheetName val="PUBLIC LQSL"/>
      <sheetName val="PRIVATE LQSL"/>
      <sheetName val="PUBLIC Special"/>
      <sheetName val="PRIVATE Special"/>
      <sheetName val="PUBLIC Export Peeler"/>
      <sheetName val="PRIVATE Export Peeler"/>
      <sheetName val="PUBLIC Domestic Peeler"/>
      <sheetName val="PRIVATE Domestic Peeler"/>
      <sheetName val="PUBLIC Pulp"/>
      <sheetName val="PRIVATE Pulp"/>
      <sheetName val="MAI changes"/>
      <sheetName val="SUMMARY PUBLIC"/>
      <sheetName val="SUMMARY PRIVATE"/>
      <sheetName val="PUBLIC"/>
      <sheetName val="PRIVATE"/>
      <sheetName val="TAS_FACTORS"/>
      <sheetName val="TAS_PRODUCTS"/>
      <sheetName val="TAS_ASS_LUT"/>
      <sheetName val="yield"/>
      <sheetName val="Tas_code"/>
      <sheetName val="zone_lut"/>
      <sheetName val="PRODUCTION"/>
      <sheetName val="DAT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ow r="445">
          <cell r="B445">
            <v>1</v>
          </cell>
          <cell r="C445" t="str">
            <v>Bass</v>
          </cell>
          <cell r="D445">
            <v>1</v>
          </cell>
        </row>
        <row r="446">
          <cell r="B446">
            <v>2</v>
          </cell>
          <cell r="C446" t="str">
            <v>Derwent</v>
          </cell>
          <cell r="D446">
            <v>1</v>
          </cell>
        </row>
        <row r="447">
          <cell r="B447">
            <v>3</v>
          </cell>
          <cell r="C447" t="str">
            <v>Huon</v>
          </cell>
          <cell r="D447">
            <v>1</v>
          </cell>
        </row>
        <row r="448">
          <cell r="B448">
            <v>4</v>
          </cell>
          <cell r="C448" t="str">
            <v>Mersey</v>
          </cell>
          <cell r="D448">
            <v>1</v>
          </cell>
        </row>
        <row r="449">
          <cell r="B449">
            <v>5</v>
          </cell>
          <cell r="C449" t="str">
            <v>Murchison</v>
          </cell>
          <cell r="D449">
            <v>1</v>
          </cell>
        </row>
        <row r="568">
          <cell r="A568">
            <v>1</v>
          </cell>
          <cell r="B568">
            <v>0.08</v>
          </cell>
          <cell r="C568">
            <v>0.3</v>
          </cell>
          <cell r="D568">
            <v>0.11</v>
          </cell>
          <cell r="E568">
            <v>7.0000000000000007E-2</v>
          </cell>
          <cell r="F568">
            <v>0.22</v>
          </cell>
          <cell r="G568">
            <v>0.25</v>
          </cell>
        </row>
        <row r="569">
          <cell r="A569">
            <v>2</v>
          </cell>
          <cell r="B569">
            <v>0.36</v>
          </cell>
          <cell r="C569">
            <v>0.36</v>
          </cell>
          <cell r="D569">
            <v>7.0000000000000007E-2</v>
          </cell>
          <cell r="E569">
            <v>0.08</v>
          </cell>
          <cell r="F569">
            <v>0</v>
          </cell>
          <cell r="G569">
            <v>0.27</v>
          </cell>
        </row>
        <row r="570">
          <cell r="A570">
            <v>3</v>
          </cell>
          <cell r="B570">
            <v>0.35</v>
          </cell>
          <cell r="C570">
            <v>0.13</v>
          </cell>
          <cell r="D570">
            <v>0.3</v>
          </cell>
          <cell r="E570">
            <v>0.45</v>
          </cell>
          <cell r="F570">
            <v>0.4</v>
          </cell>
          <cell r="G570">
            <v>0.26</v>
          </cell>
        </row>
        <row r="571">
          <cell r="A571">
            <v>4</v>
          </cell>
          <cell r="B571">
            <v>0.05</v>
          </cell>
          <cell r="C571">
            <v>0.05</v>
          </cell>
          <cell r="D571">
            <v>0.08</v>
          </cell>
          <cell r="E571">
            <v>0</v>
          </cell>
          <cell r="F571">
            <v>0</v>
          </cell>
          <cell r="G571">
            <v>0.1</v>
          </cell>
        </row>
        <row r="572">
          <cell r="A572">
            <v>5</v>
          </cell>
          <cell r="B572">
            <v>0.16</v>
          </cell>
          <cell r="C572">
            <v>0.16</v>
          </cell>
          <cell r="D572">
            <v>0.44</v>
          </cell>
          <cell r="E572">
            <v>0.4</v>
          </cell>
          <cell r="F572">
            <v>0.38</v>
          </cell>
          <cell r="G572">
            <v>0.12</v>
          </cell>
        </row>
        <row r="768">
          <cell r="F768">
            <v>100</v>
          </cell>
        </row>
      </sheetData>
      <sheetData sheetId="18">
        <row r="445">
          <cell r="B445">
            <v>1</v>
          </cell>
          <cell r="C445" t="str">
            <v>Bass</v>
          </cell>
          <cell r="D445">
            <v>1</v>
          </cell>
        </row>
        <row r="446">
          <cell r="B446">
            <v>2</v>
          </cell>
          <cell r="C446" t="str">
            <v>Derwent</v>
          </cell>
          <cell r="D446">
            <v>1</v>
          </cell>
        </row>
        <row r="447">
          <cell r="B447">
            <v>3</v>
          </cell>
          <cell r="C447" t="str">
            <v>Huon</v>
          </cell>
          <cell r="D447">
            <v>1</v>
          </cell>
        </row>
        <row r="448">
          <cell r="B448">
            <v>4</v>
          </cell>
          <cell r="C448" t="str">
            <v>Mersey</v>
          </cell>
          <cell r="D448">
            <v>1</v>
          </cell>
        </row>
        <row r="449">
          <cell r="B449">
            <v>5</v>
          </cell>
          <cell r="C449" t="str">
            <v>Murchison</v>
          </cell>
          <cell r="D449">
            <v>1</v>
          </cell>
        </row>
        <row r="568">
          <cell r="A568">
            <v>1</v>
          </cell>
          <cell r="B568">
            <v>0.08</v>
          </cell>
          <cell r="C568">
            <v>0.3</v>
          </cell>
          <cell r="D568">
            <v>0.11</v>
          </cell>
          <cell r="E568">
            <v>7.0000000000000007E-2</v>
          </cell>
          <cell r="F568">
            <v>0.22</v>
          </cell>
          <cell r="G568">
            <v>0.25</v>
          </cell>
        </row>
        <row r="569">
          <cell r="A569">
            <v>2</v>
          </cell>
          <cell r="B569">
            <v>0.36</v>
          </cell>
          <cell r="C569">
            <v>0.36</v>
          </cell>
          <cell r="D569">
            <v>7.0000000000000007E-2</v>
          </cell>
          <cell r="E569">
            <v>0.08</v>
          </cell>
          <cell r="F569">
            <v>0</v>
          </cell>
          <cell r="G569">
            <v>0.27</v>
          </cell>
        </row>
        <row r="570">
          <cell r="A570">
            <v>3</v>
          </cell>
          <cell r="B570">
            <v>0.35</v>
          </cell>
          <cell r="C570">
            <v>0.13</v>
          </cell>
          <cell r="D570">
            <v>0.3</v>
          </cell>
          <cell r="E570">
            <v>0.45</v>
          </cell>
          <cell r="F570">
            <v>0.4</v>
          </cell>
          <cell r="G570">
            <v>0.26</v>
          </cell>
        </row>
        <row r="571">
          <cell r="A571">
            <v>4</v>
          </cell>
          <cell r="B571">
            <v>0.05</v>
          </cell>
          <cell r="C571">
            <v>0.05</v>
          </cell>
          <cell r="D571">
            <v>0.08</v>
          </cell>
          <cell r="E571">
            <v>0</v>
          </cell>
          <cell r="F571">
            <v>0</v>
          </cell>
          <cell r="G571">
            <v>0.1</v>
          </cell>
        </row>
        <row r="572">
          <cell r="A572">
            <v>5</v>
          </cell>
          <cell r="B572">
            <v>0.16</v>
          </cell>
          <cell r="C572">
            <v>0.16</v>
          </cell>
          <cell r="D572">
            <v>0.44</v>
          </cell>
          <cell r="E572">
            <v>0.4</v>
          </cell>
          <cell r="F572">
            <v>0.38</v>
          </cell>
          <cell r="G572">
            <v>0.12</v>
          </cell>
        </row>
        <row r="765">
          <cell r="F765">
            <v>30</v>
          </cell>
        </row>
      </sheetData>
      <sheetData sheetId="19">
        <row r="4">
          <cell r="A4">
            <v>1</v>
          </cell>
          <cell r="B4" t="str">
            <v>Bass</v>
          </cell>
          <cell r="C4" t="str">
            <v>ha</v>
          </cell>
          <cell r="D4">
            <v>812800</v>
          </cell>
          <cell r="E4">
            <v>378900</v>
          </cell>
          <cell r="F4">
            <v>170700</v>
          </cell>
          <cell r="G4">
            <v>208200</v>
          </cell>
          <cell r="H4">
            <v>50600</v>
          </cell>
          <cell r="I4">
            <v>0</v>
          </cell>
          <cell r="J4">
            <v>20100</v>
          </cell>
          <cell r="K4">
            <v>137500</v>
          </cell>
          <cell r="L4">
            <v>109100</v>
          </cell>
          <cell r="M4">
            <v>28400</v>
          </cell>
          <cell r="N4">
            <v>27233.697950377562</v>
          </cell>
          <cell r="O4">
            <v>2.4E-2</v>
          </cell>
          <cell r="P4">
            <v>3300</v>
          </cell>
          <cell r="Q4">
            <v>9625.0000000000018</v>
          </cell>
          <cell r="R4">
            <v>6875</v>
          </cell>
          <cell r="S4">
            <v>90466.302049622434</v>
          </cell>
          <cell r="T4">
            <v>0.65793674217907228</v>
          </cell>
          <cell r="U4">
            <v>0.62</v>
          </cell>
        </row>
        <row r="5">
          <cell r="A5">
            <v>2</v>
          </cell>
          <cell r="B5" t="str">
            <v>Derwent</v>
          </cell>
          <cell r="C5" t="str">
            <v>ha</v>
          </cell>
          <cell r="D5">
            <v>1580300</v>
          </cell>
          <cell r="E5">
            <v>767300</v>
          </cell>
          <cell r="F5">
            <v>479300</v>
          </cell>
          <cell r="G5">
            <v>288000</v>
          </cell>
          <cell r="H5">
            <v>81200</v>
          </cell>
          <cell r="I5">
            <v>1200</v>
          </cell>
          <cell r="J5">
            <v>14000</v>
          </cell>
          <cell r="K5">
            <v>191600</v>
          </cell>
          <cell r="L5">
            <v>100800</v>
          </cell>
          <cell r="M5">
            <v>90800</v>
          </cell>
          <cell r="N5">
            <v>37671.974110032359</v>
          </cell>
          <cell r="O5">
            <v>2.2800000000000001E-2</v>
          </cell>
          <cell r="P5">
            <v>4368.4800000000005</v>
          </cell>
          <cell r="Q5">
            <v>13412.000000000002</v>
          </cell>
          <cell r="R5">
            <v>9580</v>
          </cell>
          <cell r="S5">
            <v>126567.54588996762</v>
          </cell>
          <cell r="T5">
            <v>0.66058218105411071</v>
          </cell>
          <cell r="U5">
            <v>0.67399999999999993</v>
          </cell>
        </row>
        <row r="6">
          <cell r="A6">
            <v>3</v>
          </cell>
          <cell r="B6" t="str">
            <v>Huon</v>
          </cell>
          <cell r="C6" t="str">
            <v>ha</v>
          </cell>
          <cell r="D6">
            <v>762800</v>
          </cell>
          <cell r="E6">
            <v>637300</v>
          </cell>
          <cell r="F6">
            <v>514300</v>
          </cell>
          <cell r="G6">
            <v>123100</v>
          </cell>
          <cell r="H6">
            <v>28000</v>
          </cell>
          <cell r="I6">
            <v>0</v>
          </cell>
          <cell r="J6">
            <v>3400</v>
          </cell>
          <cell r="K6">
            <v>91700</v>
          </cell>
          <cell r="L6">
            <v>64300</v>
          </cell>
          <cell r="M6">
            <v>27400</v>
          </cell>
          <cell r="N6">
            <v>16102.152822725637</v>
          </cell>
          <cell r="O6">
            <v>4.5999999999999999E-2</v>
          </cell>
          <cell r="P6">
            <v>4218.2</v>
          </cell>
          <cell r="Q6">
            <v>6419.0000000000009</v>
          </cell>
          <cell r="R6">
            <v>4585</v>
          </cell>
          <cell r="S6">
            <v>60375.647177274368</v>
          </cell>
          <cell r="T6">
            <v>0.65840400411422428</v>
          </cell>
          <cell r="U6">
            <v>0.79</v>
          </cell>
        </row>
        <row r="7">
          <cell r="A7">
            <v>4</v>
          </cell>
          <cell r="B7" t="str">
            <v>Mersey</v>
          </cell>
          <cell r="C7" t="str">
            <v>ha</v>
          </cell>
          <cell r="D7">
            <v>879500</v>
          </cell>
          <cell r="E7">
            <v>325800</v>
          </cell>
          <cell r="F7">
            <v>155700</v>
          </cell>
          <cell r="G7">
            <v>170100</v>
          </cell>
          <cell r="H7">
            <v>52900</v>
          </cell>
          <cell r="I7">
            <v>1800</v>
          </cell>
          <cell r="J7">
            <v>14700</v>
          </cell>
          <cell r="K7">
            <v>100700</v>
          </cell>
          <cell r="L7">
            <v>75700</v>
          </cell>
          <cell r="M7">
            <v>25000</v>
          </cell>
          <cell r="N7">
            <v>22250.009708737864</v>
          </cell>
          <cell r="O7">
            <v>4.1399999999999999E-2</v>
          </cell>
          <cell r="P7">
            <v>4168.9799999999996</v>
          </cell>
          <cell r="Q7">
            <v>7049.0000000000009</v>
          </cell>
          <cell r="R7">
            <v>5035</v>
          </cell>
          <cell r="S7">
            <v>62197.010291262137</v>
          </cell>
          <cell r="T7">
            <v>0.61764657687449986</v>
          </cell>
          <cell r="U7">
            <v>0.81099999999999994</v>
          </cell>
        </row>
        <row r="8">
          <cell r="A8">
            <v>5</v>
          </cell>
          <cell r="B8" t="str">
            <v>Murchison</v>
          </cell>
          <cell r="C8" t="str">
            <v>ha</v>
          </cell>
          <cell r="D8">
            <v>1572000</v>
          </cell>
          <cell r="E8">
            <v>1295800</v>
          </cell>
          <cell r="F8">
            <v>972800</v>
          </cell>
          <cell r="G8">
            <v>323000</v>
          </cell>
          <cell r="H8">
            <v>109000</v>
          </cell>
          <cell r="I8">
            <v>16300</v>
          </cell>
          <cell r="J8">
            <v>6900</v>
          </cell>
          <cell r="K8">
            <v>190800</v>
          </cell>
          <cell r="L8">
            <v>98700</v>
          </cell>
          <cell r="M8">
            <v>92100</v>
          </cell>
          <cell r="N8">
            <v>42250.165408126573</v>
          </cell>
          <cell r="O8">
            <v>8.0000000000000002E-3</v>
          </cell>
          <cell r="P8">
            <v>1526.4</v>
          </cell>
          <cell r="Q8">
            <v>13356.000000000002</v>
          </cell>
          <cell r="R8">
            <v>9540</v>
          </cell>
          <cell r="S8">
            <v>124127.43459187343</v>
          </cell>
          <cell r="T8">
            <v>0.65056307438088801</v>
          </cell>
          <cell r="U8">
            <v>0.74</v>
          </cell>
        </row>
      </sheetData>
      <sheetData sheetId="20">
        <row r="40">
          <cell r="AA40">
            <v>1.1000000000000001</v>
          </cell>
        </row>
        <row r="45">
          <cell r="X45">
            <v>0</v>
          </cell>
          <cell r="Z45" t="str">
            <v>Export peeler (tonnes)</v>
          </cell>
          <cell r="AA45" t="str">
            <v>Export peeler (tonnes)</v>
          </cell>
          <cell r="AB45" t="str">
            <v>Peeler % Export</v>
          </cell>
          <cell r="AC45" t="str">
            <v>Peeler % Domestic</v>
          </cell>
        </row>
        <row r="46">
          <cell r="X46">
            <v>1</v>
          </cell>
          <cell r="Y46" t="str">
            <v>Bass</v>
          </cell>
          <cell r="Z46">
            <v>70971</v>
          </cell>
          <cell r="AA46">
            <v>14194.2</v>
          </cell>
          <cell r="AB46">
            <v>0.69175517987224322</v>
          </cell>
          <cell r="AC46">
            <v>0.30824482012775672</v>
          </cell>
        </row>
        <row r="47">
          <cell r="X47">
            <v>2</v>
          </cell>
          <cell r="Y47" t="str">
            <v>Derwent</v>
          </cell>
          <cell r="Z47">
            <v>118407</v>
          </cell>
          <cell r="AA47">
            <v>23681.4</v>
          </cell>
          <cell r="AB47">
            <v>1</v>
          </cell>
          <cell r="AC47">
            <v>0</v>
          </cell>
        </row>
        <row r="48">
          <cell r="X48">
            <v>3</v>
          </cell>
          <cell r="Y48" t="str">
            <v>Huon</v>
          </cell>
          <cell r="Z48">
            <v>111317</v>
          </cell>
          <cell r="AA48">
            <v>22263.4</v>
          </cell>
          <cell r="AB48">
            <v>0.26149238674291064</v>
          </cell>
          <cell r="AC48">
            <v>0.73850761325708936</v>
          </cell>
        </row>
        <row r="49">
          <cell r="X49">
            <v>4</v>
          </cell>
          <cell r="Y49" t="str">
            <v>Mersey</v>
          </cell>
          <cell r="Z49">
            <v>19430</v>
          </cell>
          <cell r="AA49">
            <v>3886</v>
          </cell>
          <cell r="AB49">
            <v>0.67422712933753948</v>
          </cell>
          <cell r="AC49">
            <v>0.32577287066246058</v>
          </cell>
        </row>
        <row r="50">
          <cell r="X50">
            <v>5</v>
          </cell>
          <cell r="Y50" t="str">
            <v>Murchison</v>
          </cell>
          <cell r="Z50">
            <v>227609</v>
          </cell>
          <cell r="AA50">
            <v>45521.8</v>
          </cell>
          <cell r="AB50">
            <v>0.64054699670400994</v>
          </cell>
          <cell r="AC50">
            <v>0.35945300329599</v>
          </cell>
        </row>
        <row r="57">
          <cell r="B57">
            <v>0</v>
          </cell>
          <cell r="D57" t="str">
            <v>Native forests</v>
          </cell>
          <cell r="E57" t="str">
            <v>Eucalypt veneer log (m3)</v>
          </cell>
          <cell r="F57" t="str">
            <v>Eucalypt sawlog Cat 1 &amp; 3 (m3)</v>
          </cell>
          <cell r="G57" t="str">
            <v>Eucalypt sawlog Cat 2 &amp; 8 (m3)</v>
          </cell>
          <cell r="H57" t="str">
            <v>Special species timber sawlogs (m3)</v>
          </cell>
          <cell r="I57" t="str">
            <v>Eucalypt peeler log (t)</v>
          </cell>
          <cell r="J57" t="str">
            <v>Pulpwood (t)</v>
          </cell>
          <cell r="K57" t="str">
            <v>Eucalypt veneer log (m3)</v>
          </cell>
          <cell r="L57" t="str">
            <v>Eucalypt sawlog Cat 1 &amp; 3 (m3)</v>
          </cell>
          <cell r="M57" t="str">
            <v>Eucalypt sawlog Cat 2 &amp; 8 (m3)</v>
          </cell>
          <cell r="N57" t="str">
            <v>Special species timber sawlogs (m3)</v>
          </cell>
          <cell r="O57" t="str">
            <v>Eucalypt peeler log (t)</v>
          </cell>
          <cell r="P57" t="str">
            <v>Pulpwood (t)</v>
          </cell>
          <cell r="Q57" t="str">
            <v>Product Category</v>
          </cell>
          <cell r="R57" t="str">
            <v>Veneer (m3)</v>
          </cell>
          <cell r="S57" t="str">
            <v>Veneer (m3)</v>
          </cell>
          <cell r="T57" t="str">
            <v>Sawlog Cat 1&amp;3 (m3)</v>
          </cell>
          <cell r="U57" t="str">
            <v>Sawlog Cat 1&amp;3 (m3)</v>
          </cell>
          <cell r="V57" t="str">
            <v>Sawlog Cat 2&amp;8 (m3)</v>
          </cell>
          <cell r="W57" t="str">
            <v>Sawlog Cat 2&amp;8 (m3)</v>
          </cell>
          <cell r="X57" t="str">
            <v>Special species (m3)</v>
          </cell>
          <cell r="Y57" t="str">
            <v>Special species (m3)</v>
          </cell>
          <cell r="Z57" t="str">
            <v>Export peeler (m3)</v>
          </cell>
          <cell r="AA57" t="str">
            <v>Export peeler (m3)</v>
          </cell>
          <cell r="AB57" t="str">
            <v>Domestic peeler (m3)</v>
          </cell>
          <cell r="AC57" t="str">
            <v>Domestic peeler (m3)</v>
          </cell>
          <cell r="AD57" t="str">
            <v>Pulpwood (tonnes)</v>
          </cell>
          <cell r="AE57" t="str">
            <v>Pulpwood (tonnes)</v>
          </cell>
        </row>
        <row r="58">
          <cell r="B58">
            <v>1</v>
          </cell>
          <cell r="C58" t="str">
            <v>Bass</v>
          </cell>
          <cell r="D58">
            <v>0</v>
          </cell>
          <cell r="E58">
            <v>0.08</v>
          </cell>
          <cell r="F58">
            <v>0.3</v>
          </cell>
          <cell r="G58">
            <v>0.11</v>
          </cell>
          <cell r="H58">
            <v>7.0000000000000007E-2</v>
          </cell>
          <cell r="I58">
            <v>0.22</v>
          </cell>
          <cell r="J58">
            <v>0.25</v>
          </cell>
          <cell r="K58" t="str">
            <v>na</v>
          </cell>
          <cell r="L58" t="str">
            <v>na</v>
          </cell>
          <cell r="M58" t="str">
            <v>na</v>
          </cell>
          <cell r="N58" t="str">
            <v>na</v>
          </cell>
          <cell r="O58" t="str">
            <v>na</v>
          </cell>
          <cell r="P58" t="str">
            <v>na</v>
          </cell>
          <cell r="Q58" t="str">
            <v>Bass</v>
          </cell>
          <cell r="R58">
            <v>14022</v>
          </cell>
          <cell r="S58">
            <v>2804.4</v>
          </cell>
          <cell r="T58">
            <v>237138</v>
          </cell>
          <cell r="U58">
            <v>47427.6</v>
          </cell>
          <cell r="V58">
            <v>163615</v>
          </cell>
          <cell r="W58">
            <v>32723</v>
          </cell>
          <cell r="X58">
            <v>5987</v>
          </cell>
          <cell r="Y58">
            <v>1197.4000000000001</v>
          </cell>
          <cell r="Z58">
            <v>78068.100000000006</v>
          </cell>
          <cell r="AA58">
            <v>15613.620000000003</v>
          </cell>
          <cell r="AB58">
            <v>34787</v>
          </cell>
          <cell r="AC58">
            <v>6957.4</v>
          </cell>
          <cell r="AD58">
            <v>3456898</v>
          </cell>
          <cell r="AE58">
            <v>691379.6</v>
          </cell>
        </row>
        <row r="59">
          <cell r="B59">
            <v>2</v>
          </cell>
          <cell r="C59" t="str">
            <v>Derwent</v>
          </cell>
          <cell r="D59">
            <v>0</v>
          </cell>
          <cell r="E59">
            <v>0.36</v>
          </cell>
          <cell r="F59">
            <v>0.36</v>
          </cell>
          <cell r="G59">
            <v>7.0000000000000007E-2</v>
          </cell>
          <cell r="H59">
            <v>0.08</v>
          </cell>
          <cell r="I59">
            <v>0</v>
          </cell>
          <cell r="J59">
            <v>0.27</v>
          </cell>
          <cell r="K59">
            <v>0</v>
          </cell>
          <cell r="L59">
            <v>94300</v>
          </cell>
          <cell r="M59">
            <v>4900</v>
          </cell>
          <cell r="N59">
            <v>1100</v>
          </cell>
          <cell r="O59">
            <v>0</v>
          </cell>
          <cell r="P59">
            <v>402400</v>
          </cell>
          <cell r="Q59" t="str">
            <v>Derwent</v>
          </cell>
          <cell r="R59">
            <v>7992</v>
          </cell>
          <cell r="S59">
            <v>1598.4</v>
          </cell>
          <cell r="T59">
            <v>495356</v>
          </cell>
          <cell r="U59">
            <v>99071.2</v>
          </cell>
          <cell r="V59">
            <v>40993</v>
          </cell>
          <cell r="W59">
            <v>8198.6</v>
          </cell>
          <cell r="X59">
            <v>5849</v>
          </cell>
          <cell r="Y59">
            <v>1169.8</v>
          </cell>
          <cell r="Z59">
            <v>130247.70000000001</v>
          </cell>
          <cell r="AA59">
            <v>26049.540000000005</v>
          </cell>
          <cell r="AB59">
            <v>0</v>
          </cell>
          <cell r="AC59">
            <v>0</v>
          </cell>
          <cell r="AD59">
            <v>2585957</v>
          </cell>
          <cell r="AE59">
            <v>517191.4</v>
          </cell>
        </row>
        <row r="60">
          <cell r="B60">
            <v>3</v>
          </cell>
          <cell r="C60" t="str">
            <v>Huon</v>
          </cell>
          <cell r="D60">
            <v>0</v>
          </cell>
          <cell r="E60">
            <v>0.35</v>
          </cell>
          <cell r="F60">
            <v>0.13</v>
          </cell>
          <cell r="G60">
            <v>0.3</v>
          </cell>
          <cell r="H60">
            <v>0.45</v>
          </cell>
          <cell r="I60">
            <v>0.4</v>
          </cell>
          <cell r="J60">
            <v>0.26</v>
          </cell>
          <cell r="K60" t="str">
            <v>na</v>
          </cell>
          <cell r="L60" t="str">
            <v>na</v>
          </cell>
          <cell r="M60" t="str">
            <v>na</v>
          </cell>
          <cell r="N60" t="str">
            <v>na</v>
          </cell>
          <cell r="O60" t="str">
            <v>na</v>
          </cell>
          <cell r="P60" t="str">
            <v>na</v>
          </cell>
          <cell r="Q60" t="str">
            <v>Huon</v>
          </cell>
          <cell r="R60">
            <v>7215</v>
          </cell>
          <cell r="S60">
            <v>1443</v>
          </cell>
          <cell r="T60">
            <v>325244</v>
          </cell>
          <cell r="U60">
            <v>65048.800000000003</v>
          </cell>
          <cell r="V60">
            <v>5955</v>
          </cell>
          <cell r="W60">
            <v>1191</v>
          </cell>
          <cell r="X60">
            <v>5406</v>
          </cell>
          <cell r="Y60">
            <v>1081.2</v>
          </cell>
          <cell r="Z60">
            <v>122448.70000000001</v>
          </cell>
          <cell r="AA60">
            <v>24489.740000000005</v>
          </cell>
          <cell r="AB60">
            <v>345820</v>
          </cell>
          <cell r="AC60">
            <v>69164</v>
          </cell>
          <cell r="AD60">
            <v>1296945</v>
          </cell>
          <cell r="AE60">
            <v>259389</v>
          </cell>
        </row>
        <row r="61">
          <cell r="B61">
            <v>4</v>
          </cell>
          <cell r="C61" t="str">
            <v>Mersey</v>
          </cell>
          <cell r="D61">
            <v>0</v>
          </cell>
          <cell r="E61">
            <v>0.05</v>
          </cell>
          <cell r="F61">
            <v>0.05</v>
          </cell>
          <cell r="G61">
            <v>0.08</v>
          </cell>
          <cell r="H61">
            <v>0</v>
          </cell>
          <cell r="I61">
            <v>0</v>
          </cell>
          <cell r="J61">
            <v>0.1</v>
          </cell>
          <cell r="K61">
            <v>0</v>
          </cell>
          <cell r="L61">
            <v>12750</v>
          </cell>
          <cell r="M61">
            <v>6900</v>
          </cell>
          <cell r="N61">
            <v>0</v>
          </cell>
          <cell r="O61">
            <v>0</v>
          </cell>
          <cell r="P61">
            <v>145460</v>
          </cell>
          <cell r="Q61" t="str">
            <v>Mersey</v>
          </cell>
          <cell r="R61">
            <v>292</v>
          </cell>
          <cell r="S61">
            <v>58.4</v>
          </cell>
          <cell r="T61">
            <v>69286</v>
          </cell>
          <cell r="U61">
            <v>13857.2</v>
          </cell>
          <cell r="V61">
            <v>41436</v>
          </cell>
          <cell r="W61">
            <v>8287.2000000000007</v>
          </cell>
          <cell r="X61">
            <v>470</v>
          </cell>
          <cell r="Y61">
            <v>94</v>
          </cell>
          <cell r="Z61">
            <v>21373</v>
          </cell>
          <cell r="AA61">
            <v>4274.6000000000004</v>
          </cell>
          <cell r="AB61">
            <v>10327</v>
          </cell>
          <cell r="AC61">
            <v>2065.4</v>
          </cell>
          <cell r="AD61">
            <v>966792</v>
          </cell>
          <cell r="AE61">
            <v>193358.4</v>
          </cell>
        </row>
        <row r="62">
          <cell r="B62">
            <v>5</v>
          </cell>
          <cell r="C62" t="str">
            <v>Murchison</v>
          </cell>
          <cell r="D62">
            <v>0</v>
          </cell>
          <cell r="E62">
            <v>0.16</v>
          </cell>
          <cell r="F62">
            <v>0.16</v>
          </cell>
          <cell r="G62">
            <v>0.44</v>
          </cell>
          <cell r="H62">
            <v>0.4</v>
          </cell>
          <cell r="I62">
            <v>0.38</v>
          </cell>
          <cell r="J62">
            <v>0.12</v>
          </cell>
          <cell r="K62" t="str">
            <v>na</v>
          </cell>
          <cell r="L62" t="str">
            <v>na</v>
          </cell>
          <cell r="M62" t="str">
            <v>na</v>
          </cell>
          <cell r="N62" t="str">
            <v>na</v>
          </cell>
          <cell r="O62" t="str">
            <v>na</v>
          </cell>
          <cell r="P62" t="str">
            <v>na</v>
          </cell>
          <cell r="Q62" t="str">
            <v>Murchison</v>
          </cell>
          <cell r="R62">
            <v>2607</v>
          </cell>
          <cell r="S62">
            <v>521.4</v>
          </cell>
          <cell r="T62">
            <v>237468</v>
          </cell>
          <cell r="U62">
            <v>47493.599999999999</v>
          </cell>
          <cell r="V62">
            <v>66447</v>
          </cell>
          <cell r="W62">
            <v>13289.4</v>
          </cell>
          <cell r="X62">
            <v>57740</v>
          </cell>
          <cell r="Y62">
            <v>11548</v>
          </cell>
          <cell r="Z62">
            <v>250369.90000000002</v>
          </cell>
          <cell r="AA62">
            <v>50073.98000000001</v>
          </cell>
          <cell r="AB62">
            <v>140499</v>
          </cell>
          <cell r="AC62">
            <v>28099.8</v>
          </cell>
          <cell r="AD62">
            <v>1646660</v>
          </cell>
          <cell r="AE62">
            <v>329332</v>
          </cell>
        </row>
      </sheetData>
      <sheetData sheetId="21">
        <row r="5">
          <cell r="B5">
            <v>0</v>
          </cell>
          <cell r="C5" t="str">
            <v>Species</v>
          </cell>
          <cell r="D5" t="str">
            <v>Community</v>
          </cell>
          <cell r="E5" t="str">
            <v>mai</v>
          </cell>
          <cell r="F5" t="str">
            <v>Regrowth Sawlog</v>
          </cell>
          <cell r="G5" t="str">
            <v>Regrowth Pulp</v>
          </cell>
          <cell r="H5" t="str">
            <v>Mature Sawlog</v>
          </cell>
          <cell r="I5" t="str">
            <v>Mature Pulp</v>
          </cell>
          <cell r="J5">
            <v>0</v>
          </cell>
          <cell r="M5" t="str">
            <v>Veneer</v>
          </cell>
          <cell r="N5" t="str">
            <v>HQSL</v>
          </cell>
          <cell r="O5" t="str">
            <v>LQSL</v>
          </cell>
          <cell r="P5" t="str">
            <v>Special</v>
          </cell>
          <cell r="Q5" t="str">
            <v>Peeler</v>
          </cell>
          <cell r="R5" t="str">
            <v>Pulp</v>
          </cell>
        </row>
        <row r="6">
          <cell r="B6">
            <v>1</v>
          </cell>
          <cell r="C6" t="str">
            <v>Regnans</v>
          </cell>
          <cell r="D6" t="str">
            <v>R</v>
          </cell>
          <cell r="E6">
            <v>2.2999999999999998</v>
          </cell>
          <cell r="F6">
            <v>1</v>
          </cell>
          <cell r="G6">
            <v>2</v>
          </cell>
          <cell r="H6">
            <v>1</v>
          </cell>
          <cell r="I6">
            <v>3</v>
          </cell>
          <cell r="J6">
            <v>690</v>
          </cell>
          <cell r="K6">
            <v>920</v>
          </cell>
          <cell r="L6">
            <v>80</v>
          </cell>
          <cell r="M6">
            <v>0.01</v>
          </cell>
          <cell r="N6">
            <v>0.59</v>
          </cell>
          <cell r="O6">
            <v>0.3</v>
          </cell>
          <cell r="P6">
            <v>0.01</v>
          </cell>
          <cell r="Q6">
            <v>0.09</v>
          </cell>
          <cell r="R6">
            <v>9</v>
          </cell>
        </row>
        <row r="7">
          <cell r="B7">
            <v>2</v>
          </cell>
          <cell r="C7" t="str">
            <v>Tall wet eucalypts</v>
          </cell>
          <cell r="D7" t="str">
            <v>BA, NT, OT, VW, KG</v>
          </cell>
          <cell r="E7">
            <v>1.5</v>
          </cell>
          <cell r="F7">
            <v>1</v>
          </cell>
          <cell r="G7">
            <v>3</v>
          </cell>
          <cell r="H7">
            <v>1</v>
          </cell>
          <cell r="I7">
            <v>4</v>
          </cell>
          <cell r="J7">
            <v>600</v>
          </cell>
          <cell r="K7">
            <v>750</v>
          </cell>
          <cell r="L7">
            <v>100</v>
          </cell>
          <cell r="M7">
            <v>0.01</v>
          </cell>
          <cell r="N7">
            <v>0.59</v>
          </cell>
          <cell r="O7">
            <v>0.3</v>
          </cell>
          <cell r="P7">
            <v>0.01</v>
          </cell>
          <cell r="Q7">
            <v>0.09</v>
          </cell>
          <cell r="R7">
            <v>9</v>
          </cell>
        </row>
        <row r="8">
          <cell r="B8">
            <v>3</v>
          </cell>
          <cell r="C8" t="str">
            <v>Tall alpine ash</v>
          </cell>
          <cell r="D8" t="str">
            <v>DT</v>
          </cell>
          <cell r="E8">
            <v>1.8</v>
          </cell>
          <cell r="F8">
            <v>1</v>
          </cell>
          <cell r="G8">
            <v>2</v>
          </cell>
          <cell r="H8">
            <v>1</v>
          </cell>
          <cell r="I8">
            <v>3</v>
          </cell>
          <cell r="J8">
            <v>560</v>
          </cell>
          <cell r="K8">
            <v>760</v>
          </cell>
          <cell r="L8">
            <v>80</v>
          </cell>
          <cell r="M8">
            <v>0.01</v>
          </cell>
          <cell r="N8">
            <v>0.54</v>
          </cell>
          <cell r="O8">
            <v>0.39</v>
          </cell>
          <cell r="P8">
            <v>5.0000000000000001E-3</v>
          </cell>
          <cell r="Q8">
            <v>5.5E-2</v>
          </cell>
          <cell r="R8">
            <v>9</v>
          </cell>
        </row>
        <row r="9">
          <cell r="B9">
            <v>4</v>
          </cell>
          <cell r="C9" t="str">
            <v>Dry ash types</v>
          </cell>
          <cell r="D9" t="str">
            <v>D, O</v>
          </cell>
          <cell r="E9">
            <v>0.9</v>
          </cell>
          <cell r="F9">
            <v>1</v>
          </cell>
          <cell r="G9">
            <v>3</v>
          </cell>
          <cell r="H9">
            <v>1</v>
          </cell>
          <cell r="I9">
            <v>4</v>
          </cell>
          <cell r="J9">
            <v>400</v>
          </cell>
          <cell r="K9">
            <v>500</v>
          </cell>
          <cell r="L9">
            <v>100</v>
          </cell>
          <cell r="M9">
            <v>5.0000000000000001E-3</v>
          </cell>
          <cell r="N9">
            <v>0.495</v>
          </cell>
          <cell r="O9">
            <v>0.5</v>
          </cell>
          <cell r="P9">
            <v>0</v>
          </cell>
          <cell r="Q9">
            <v>0</v>
          </cell>
          <cell r="R9">
            <v>9</v>
          </cell>
        </row>
        <row r="10">
          <cell r="B10">
            <v>5</v>
          </cell>
          <cell r="C10" t="str">
            <v>Dry peppermint types</v>
          </cell>
          <cell r="D10" t="str">
            <v>AC, AD, AG, AI, AS, N, NF, P, RI, RO, T, TD, TI</v>
          </cell>
          <cell r="E10">
            <v>0.25</v>
          </cell>
          <cell r="F10">
            <v>1</v>
          </cell>
          <cell r="G10">
            <v>3</v>
          </cell>
          <cell r="H10">
            <v>1</v>
          </cell>
          <cell r="I10">
            <v>4</v>
          </cell>
          <cell r="J10">
            <v>100</v>
          </cell>
          <cell r="K10">
            <v>125</v>
          </cell>
          <cell r="L10">
            <v>120</v>
          </cell>
          <cell r="M10">
            <v>0</v>
          </cell>
          <cell r="N10">
            <v>0.3</v>
          </cell>
          <cell r="O10">
            <v>0.7</v>
          </cell>
          <cell r="P10">
            <v>0</v>
          </cell>
          <cell r="Q10">
            <v>0</v>
          </cell>
          <cell r="R10">
            <v>9</v>
          </cell>
        </row>
        <row r="11">
          <cell r="B11">
            <v>6</v>
          </cell>
          <cell r="C11" t="str">
            <v>Dry gum types</v>
          </cell>
          <cell r="D11" t="str">
            <v>DSC, G, GG, MO, OV, V, VF</v>
          </cell>
          <cell r="E11">
            <v>0.25</v>
          </cell>
          <cell r="F11">
            <v>1</v>
          </cell>
          <cell r="G11">
            <v>3</v>
          </cell>
          <cell r="H11">
            <v>1</v>
          </cell>
          <cell r="I11">
            <v>4</v>
          </cell>
          <cell r="J11">
            <v>100</v>
          </cell>
          <cell r="K11">
            <v>125</v>
          </cell>
          <cell r="L11">
            <v>120</v>
          </cell>
          <cell r="M11">
            <v>0</v>
          </cell>
          <cell r="N11">
            <v>0.3</v>
          </cell>
          <cell r="O11">
            <v>0.7</v>
          </cell>
          <cell r="P11">
            <v>0</v>
          </cell>
          <cell r="Q11">
            <v>0</v>
          </cell>
          <cell r="R11">
            <v>9</v>
          </cell>
        </row>
        <row r="12">
          <cell r="B12">
            <v>7</v>
          </cell>
          <cell r="C12" t="str">
            <v>Sieberi leagues</v>
          </cell>
          <cell r="D12" t="str">
            <v>SG, SO</v>
          </cell>
          <cell r="E12">
            <v>0.25</v>
          </cell>
          <cell r="F12">
            <v>1</v>
          </cell>
          <cell r="G12">
            <v>3</v>
          </cell>
          <cell r="H12">
            <v>1</v>
          </cell>
          <cell r="I12">
            <v>4</v>
          </cell>
          <cell r="J12">
            <v>100</v>
          </cell>
          <cell r="K12">
            <v>125</v>
          </cell>
          <cell r="L12">
            <v>100</v>
          </cell>
          <cell r="M12">
            <v>5.0000000000000001E-3</v>
          </cell>
          <cell r="N12">
            <v>0.29499999999999998</v>
          </cell>
          <cell r="O12">
            <v>0.7</v>
          </cell>
          <cell r="P12">
            <v>0</v>
          </cell>
          <cell r="Q12">
            <v>0</v>
          </cell>
          <cell r="R12">
            <v>9</v>
          </cell>
        </row>
        <row r="13">
          <cell r="B13">
            <v>8</v>
          </cell>
          <cell r="C13" t="str">
            <v>Snow gum and sub-alpine eucalypt forest</v>
          </cell>
          <cell r="D13" t="str">
            <v>PJ, PS, C, SU</v>
          </cell>
          <cell r="E13">
            <v>0</v>
          </cell>
          <cell r="F13">
            <v>1</v>
          </cell>
          <cell r="G13">
            <v>0</v>
          </cell>
          <cell r="H13">
            <v>1</v>
          </cell>
          <cell r="I13">
            <v>0</v>
          </cell>
          <cell r="L13">
            <v>150</v>
          </cell>
          <cell r="M13">
            <v>0</v>
          </cell>
          <cell r="N13">
            <v>0</v>
          </cell>
          <cell r="O13">
            <v>1</v>
          </cell>
          <cell r="P13">
            <v>0</v>
          </cell>
          <cell r="Q13">
            <v>0</v>
          </cell>
          <cell r="R13">
            <v>9</v>
          </cell>
        </row>
        <row r="14">
          <cell r="B14">
            <v>9</v>
          </cell>
          <cell r="C14" t="str">
            <v>Tasmanian rainforest (non-pine)</v>
          </cell>
          <cell r="D14" t="str">
            <v>M+, M-</v>
          </cell>
          <cell r="E14">
            <v>0.08</v>
          </cell>
          <cell r="F14">
            <v>1</v>
          </cell>
          <cell r="G14">
            <v>9</v>
          </cell>
          <cell r="H14">
            <v>1</v>
          </cell>
          <cell r="I14">
            <v>9</v>
          </cell>
          <cell r="J14">
            <v>80</v>
          </cell>
          <cell r="K14">
            <v>80</v>
          </cell>
          <cell r="L14">
            <v>150</v>
          </cell>
          <cell r="M14">
            <v>5.0000000000000001E-3</v>
          </cell>
          <cell r="N14">
            <v>9.5000000000000001E-2</v>
          </cell>
          <cell r="O14">
            <v>0.1</v>
          </cell>
          <cell r="P14">
            <v>0.8</v>
          </cell>
          <cell r="Q14">
            <v>0</v>
          </cell>
          <cell r="R14">
            <v>9</v>
          </cell>
        </row>
        <row r="15">
          <cell r="B15">
            <v>10</v>
          </cell>
          <cell r="C15" t="str">
            <v>Tasmanian rainforest (pine)</v>
          </cell>
          <cell r="D15" t="str">
            <v>F, H, PD, PP, X</v>
          </cell>
          <cell r="E15">
            <v>0.08</v>
          </cell>
          <cell r="F15">
            <v>1</v>
          </cell>
          <cell r="G15">
            <v>9</v>
          </cell>
          <cell r="H15">
            <v>1</v>
          </cell>
          <cell r="I15">
            <v>9</v>
          </cell>
          <cell r="J15">
            <v>80</v>
          </cell>
          <cell r="K15">
            <v>80</v>
          </cell>
          <cell r="L15">
            <v>150</v>
          </cell>
          <cell r="M15">
            <v>0</v>
          </cell>
          <cell r="N15">
            <v>0.1</v>
          </cell>
          <cell r="O15">
            <v>0.1</v>
          </cell>
          <cell r="P15">
            <v>0.8</v>
          </cell>
          <cell r="Q15">
            <v>0</v>
          </cell>
          <cell r="R15">
            <v>9</v>
          </cell>
        </row>
        <row r="16">
          <cell r="B16">
            <v>11</v>
          </cell>
          <cell r="C16" t="str">
            <v>Acacia forests</v>
          </cell>
          <cell r="D16" t="str">
            <v>BF, BR, SI</v>
          </cell>
          <cell r="E16">
            <v>0.6</v>
          </cell>
          <cell r="F16">
            <v>1</v>
          </cell>
          <cell r="G16">
            <v>4</v>
          </cell>
          <cell r="H16">
            <v>1</v>
          </cell>
          <cell r="I16">
            <v>5</v>
          </cell>
          <cell r="J16">
            <v>300</v>
          </cell>
          <cell r="K16">
            <v>360</v>
          </cell>
          <cell r="L16">
            <v>150</v>
          </cell>
          <cell r="M16">
            <v>5.0000000000000001E-3</v>
          </cell>
          <cell r="N16">
            <v>9.5000000000000001E-2</v>
          </cell>
          <cell r="O16">
            <v>0.1</v>
          </cell>
          <cell r="P16">
            <v>0.8</v>
          </cell>
          <cell r="Q16">
            <v>0</v>
          </cell>
          <cell r="R16">
            <v>9</v>
          </cell>
        </row>
        <row r="17">
          <cell r="B17">
            <v>12</v>
          </cell>
          <cell r="C17" t="str">
            <v>Non-eucalypt and non-acacia forests</v>
          </cell>
          <cell r="D17" t="str">
            <v>AV, BS, CR, ME, NP, L</v>
          </cell>
          <cell r="E17">
            <v>0</v>
          </cell>
          <cell r="L17">
            <v>150</v>
          </cell>
          <cell r="M17">
            <v>0</v>
          </cell>
          <cell r="N17">
            <v>0.1</v>
          </cell>
          <cell r="O17">
            <v>0.1</v>
          </cell>
          <cell r="P17">
            <v>0.8</v>
          </cell>
          <cell r="Q17">
            <v>0</v>
          </cell>
          <cell r="R17">
            <v>9</v>
          </cell>
        </row>
        <row r="18">
          <cell r="B18">
            <v>87</v>
          </cell>
          <cell r="C18" t="str">
            <v>Forest-unknown &amp; commercial</v>
          </cell>
          <cell r="D18" t="str">
            <v>Floristics and structure  unknown and commercial</v>
          </cell>
          <cell r="M18">
            <v>0</v>
          </cell>
          <cell r="N18">
            <v>0</v>
          </cell>
          <cell r="O18">
            <v>1</v>
          </cell>
          <cell r="P18">
            <v>0</v>
          </cell>
          <cell r="Q18">
            <v>0</v>
          </cell>
          <cell r="R18">
            <v>9</v>
          </cell>
        </row>
        <row r="19">
          <cell r="B19">
            <v>88</v>
          </cell>
          <cell r="C19" t="str">
            <v>Forest-unknown &amp; non-commercial</v>
          </cell>
          <cell r="D19" t="str">
            <v>Floristics and structure  unknown and non-commercial</v>
          </cell>
          <cell r="M19">
            <v>0</v>
          </cell>
          <cell r="N19">
            <v>0</v>
          </cell>
          <cell r="O19">
            <v>0</v>
          </cell>
          <cell r="P19">
            <v>0</v>
          </cell>
          <cell r="Q19">
            <v>0</v>
          </cell>
          <cell r="R19">
            <v>9</v>
          </cell>
        </row>
        <row r="20">
          <cell r="B20">
            <v>89</v>
          </cell>
          <cell r="C20" t="str">
            <v>Disturbed Native Forest</v>
          </cell>
          <cell r="D20" t="str">
            <v>Disturbed forest/woodland - floristics, structure and commerciality unknown</v>
          </cell>
          <cell r="M20">
            <v>0</v>
          </cell>
          <cell r="N20">
            <v>0</v>
          </cell>
          <cell r="O20">
            <v>0</v>
          </cell>
          <cell r="P20">
            <v>0</v>
          </cell>
          <cell r="Q20">
            <v>0</v>
          </cell>
          <cell r="R20">
            <v>9</v>
          </cell>
        </row>
        <row r="21">
          <cell r="B21">
            <v>90</v>
          </cell>
          <cell r="C21" t="str">
            <v>Mixed Forest and Plantations</v>
          </cell>
          <cell r="D21">
            <v>0</v>
          </cell>
          <cell r="N21">
            <v>0</v>
          </cell>
          <cell r="O21">
            <v>0</v>
          </cell>
          <cell r="P21">
            <v>0</v>
          </cell>
          <cell r="Q21">
            <v>0</v>
          </cell>
        </row>
        <row r="22">
          <cell r="B22">
            <v>91</v>
          </cell>
          <cell r="C22" t="str">
            <v>Plantation</v>
          </cell>
          <cell r="D22" t="str">
            <v>Southern/Eden Association 18 and UNE/LNE Association 9</v>
          </cell>
          <cell r="N22">
            <v>0</v>
          </cell>
          <cell r="O22">
            <v>0</v>
          </cell>
          <cell r="P22">
            <v>0</v>
          </cell>
          <cell r="Q22">
            <v>0</v>
          </cell>
        </row>
        <row r="23">
          <cell r="B23">
            <v>92</v>
          </cell>
          <cell r="C23" t="str">
            <v>Non-commercial forest - forest/woodland</v>
          </cell>
          <cell r="D23" t="str">
            <v>Non commercial forest and woodland - not captured above or below.</v>
          </cell>
          <cell r="N23">
            <v>0</v>
          </cell>
          <cell r="O23">
            <v>0</v>
          </cell>
          <cell r="P23">
            <v>0</v>
          </cell>
          <cell r="Q23">
            <v>0</v>
          </cell>
        </row>
        <row r="24">
          <cell r="B24">
            <v>93</v>
          </cell>
          <cell r="C24" t="str">
            <v>Non-commercial forest - scrub and heath</v>
          </cell>
          <cell r="D24" t="str">
            <v xml:space="preserve"> Scrub Species - stands with non-eucalypt overstorey with a stand height generally greater than 2 m and a recognised NSW FT. </v>
          </cell>
          <cell r="N24">
            <v>0</v>
          </cell>
          <cell r="O24">
            <v>0</v>
          </cell>
          <cell r="P24">
            <v>0</v>
          </cell>
          <cell r="Q24">
            <v>0</v>
          </cell>
        </row>
        <row r="25">
          <cell r="B25">
            <v>94</v>
          </cell>
          <cell r="C25" t="str">
            <v>Non-commercial forest - native non-forest</v>
          </cell>
          <cell r="D25" t="str">
            <v xml:space="preserve">Non-forest -stands with non-eucalypt overstorey with a stand height generally less than 2 m. </v>
          </cell>
          <cell r="N25">
            <v>0</v>
          </cell>
          <cell r="O25">
            <v>0</v>
          </cell>
          <cell r="P25">
            <v>0</v>
          </cell>
          <cell r="Q25">
            <v>0</v>
          </cell>
        </row>
        <row r="26">
          <cell r="B26">
            <v>95</v>
          </cell>
          <cell r="C26" t="str">
            <v>Non-commercial forest - other wooded land</v>
          </cell>
          <cell r="D26" t="str">
            <v>Potential other wooded land - not forest and woodland containing trees</v>
          </cell>
          <cell r="N26">
            <v>0</v>
          </cell>
          <cell r="O26">
            <v>0</v>
          </cell>
          <cell r="P26">
            <v>0</v>
          </cell>
          <cell r="Q26">
            <v>0</v>
          </cell>
        </row>
        <row r="27">
          <cell r="B27">
            <v>96</v>
          </cell>
          <cell r="C27" t="str">
            <v>Non-vegetation</v>
          </cell>
          <cell r="D27" t="str">
            <v>Includes bare ground, sand blows, waterbodies, etc.</v>
          </cell>
          <cell r="N27">
            <v>0</v>
          </cell>
          <cell r="O27">
            <v>0</v>
          </cell>
          <cell r="P27">
            <v>0</v>
          </cell>
          <cell r="Q27">
            <v>0</v>
          </cell>
        </row>
        <row r="28">
          <cell r="B28">
            <v>97</v>
          </cell>
          <cell r="C28" t="str">
            <v>Untyped Regrowth Forest</v>
          </cell>
          <cell r="D28" t="str">
            <v>Regrowth Forest</v>
          </cell>
          <cell r="N28">
            <v>0</v>
          </cell>
          <cell r="O28">
            <v>0</v>
          </cell>
          <cell r="P28">
            <v>0</v>
          </cell>
          <cell r="Q28">
            <v>0</v>
          </cell>
        </row>
        <row r="29">
          <cell r="B29">
            <v>98</v>
          </cell>
          <cell r="C29" t="str">
            <v>Cleared and Agricultural Land</v>
          </cell>
          <cell r="D29" t="str">
            <v>Cleared land, mine sites, quarry, urban landscapes, farmland, etc</v>
          </cell>
          <cell r="N29">
            <v>0</v>
          </cell>
          <cell r="O29">
            <v>0</v>
          </cell>
          <cell r="P29">
            <v>0</v>
          </cell>
          <cell r="Q29">
            <v>0</v>
          </cell>
        </row>
        <row r="30">
          <cell r="B30">
            <v>99</v>
          </cell>
          <cell r="C30" t="str">
            <v>Unknown</v>
          </cell>
          <cell r="D30" t="str">
            <v>Unknown or no data</v>
          </cell>
          <cell r="N30">
            <v>0</v>
          </cell>
          <cell r="O30">
            <v>0</v>
          </cell>
          <cell r="P30">
            <v>0</v>
          </cell>
          <cell r="Q30">
            <v>0</v>
          </cell>
        </row>
      </sheetData>
      <sheetData sheetId="22"/>
      <sheetData sheetId="23"/>
      <sheetData sheetId="24"/>
      <sheetData sheetId="25"/>
      <sheetData sheetId="2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Fig1"/>
      <sheetName val="Fig2"/>
      <sheetName val="Fig3"/>
      <sheetName val="Table 1"/>
      <sheetName val="Map1"/>
      <sheetName val="Fig4"/>
      <sheetName val="Figs5-8"/>
      <sheetName val="Fig9-10-11 WA"/>
      <sheetName val="Fig12-13-14 NT"/>
      <sheetName val="Fig15-16-17 MLR-KI"/>
      <sheetName val="Fig18-19-20 GT"/>
      <sheetName val="Fig21-22-23 NQ"/>
      <sheetName val="Fig24-25-26 SEQ"/>
      <sheetName val="Fig27-28-29 NT"/>
      <sheetName val="Fig30-31-32 NC"/>
      <sheetName val="Fig33-34 CT"/>
      <sheetName val="Fig35-36 ST"/>
      <sheetName val="Fig37-38-39 MV"/>
      <sheetName val="Fig40-41-42 CV"/>
      <sheetName val="Fig43-44-45 CG"/>
      <sheetName val="Fig46-47-48 EG-B"/>
      <sheetName val="Fig49-50-51 TAS"/>
      <sheetName val="Reg. Yield Tabl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agriculture.gov.au/abares/forestsaustralia/sofr/sofr-2018" TargetMode="External"/><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6.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7.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8.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9.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0.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1.bin"/></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8.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9.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2.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3.bin"/></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27.xml"/></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4.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5.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26.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27.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8"/>
  <sheetViews>
    <sheetView tabSelected="1" zoomScaleNormal="100" zoomScalePageLayoutView="112" workbookViewId="0">
      <selection sqref="A1:A3"/>
    </sheetView>
  </sheetViews>
  <sheetFormatPr defaultRowHeight="15" x14ac:dyDescent="0.25"/>
  <cols>
    <col min="1" max="1" width="135" style="43" customWidth="1"/>
  </cols>
  <sheetData>
    <row r="1" spans="1:1" x14ac:dyDescent="0.25">
      <c r="A1" s="228"/>
    </row>
    <row r="2" spans="1:1" x14ac:dyDescent="0.25">
      <c r="A2" s="228"/>
    </row>
    <row r="3" spans="1:1" x14ac:dyDescent="0.25">
      <c r="A3" s="228"/>
    </row>
    <row r="4" spans="1:1" ht="37.5" customHeight="1" x14ac:dyDescent="0.25">
      <c r="A4" s="225" t="s">
        <v>351</v>
      </c>
    </row>
    <row r="5" spans="1:1" ht="57" customHeight="1" x14ac:dyDescent="0.25">
      <c r="A5" s="226" t="s">
        <v>352</v>
      </c>
    </row>
    <row r="6" spans="1:1" ht="94.5" customHeight="1" x14ac:dyDescent="0.25">
      <c r="A6" s="227" t="s">
        <v>371</v>
      </c>
    </row>
    <row r="7" spans="1:1" x14ac:dyDescent="0.25">
      <c r="A7" s="219"/>
    </row>
    <row r="8" spans="1:1" x14ac:dyDescent="0.25">
      <c r="A8" s="220" t="s">
        <v>324</v>
      </c>
    </row>
    <row r="9" spans="1:1" s="43" customFormat="1" ht="30" x14ac:dyDescent="0.25">
      <c r="A9" s="220" t="s">
        <v>326</v>
      </c>
    </row>
    <row r="10" spans="1:1" x14ac:dyDescent="0.25">
      <c r="A10" s="220" t="s">
        <v>204</v>
      </c>
    </row>
    <row r="11" spans="1:1" x14ac:dyDescent="0.25">
      <c r="A11" s="220" t="s">
        <v>288</v>
      </c>
    </row>
    <row r="12" spans="1:1" ht="30" x14ac:dyDescent="0.25">
      <c r="A12" s="220" t="s">
        <v>328</v>
      </c>
    </row>
    <row r="13" spans="1:1" x14ac:dyDescent="0.25">
      <c r="A13" s="220" t="s">
        <v>223</v>
      </c>
    </row>
    <row r="14" spans="1:1" ht="30" x14ac:dyDescent="0.25">
      <c r="A14" s="220" t="s">
        <v>205</v>
      </c>
    </row>
    <row r="15" spans="1:1" x14ac:dyDescent="0.25">
      <c r="A15" s="220" t="s">
        <v>25</v>
      </c>
    </row>
    <row r="16" spans="1:1" x14ac:dyDescent="0.25">
      <c r="A16" s="220" t="s">
        <v>29</v>
      </c>
    </row>
    <row r="17" spans="1:1" x14ac:dyDescent="0.25">
      <c r="A17" s="220" t="s">
        <v>31</v>
      </c>
    </row>
    <row r="18" spans="1:1" ht="30" x14ac:dyDescent="0.25">
      <c r="A18" s="220" t="s">
        <v>36</v>
      </c>
    </row>
    <row r="19" spans="1:1" x14ac:dyDescent="0.25">
      <c r="A19" s="220" t="s">
        <v>37</v>
      </c>
    </row>
    <row r="20" spans="1:1" x14ac:dyDescent="0.25">
      <c r="A20" s="220" t="s">
        <v>42</v>
      </c>
    </row>
    <row r="21" spans="1:1" ht="30" x14ac:dyDescent="0.25">
      <c r="A21" s="220" t="s">
        <v>48</v>
      </c>
    </row>
    <row r="22" spans="1:1" x14ac:dyDescent="0.25">
      <c r="A22" s="220" t="s">
        <v>77</v>
      </c>
    </row>
    <row r="23" spans="1:1" x14ac:dyDescent="0.25">
      <c r="A23" s="221" t="s">
        <v>81</v>
      </c>
    </row>
    <row r="24" spans="1:1" x14ac:dyDescent="0.25">
      <c r="A24" s="220" t="s">
        <v>86</v>
      </c>
    </row>
    <row r="25" spans="1:1" x14ac:dyDescent="0.25">
      <c r="A25" s="220" t="s">
        <v>90</v>
      </c>
    </row>
    <row r="26" spans="1:1" x14ac:dyDescent="0.25">
      <c r="A26" s="220" t="s">
        <v>93</v>
      </c>
    </row>
    <row r="27" spans="1:1" x14ac:dyDescent="0.25">
      <c r="A27" s="220" t="s">
        <v>97</v>
      </c>
    </row>
    <row r="28" spans="1:1" x14ac:dyDescent="0.25">
      <c r="A28" s="220" t="s">
        <v>354</v>
      </c>
    </row>
    <row r="29" spans="1:1" x14ac:dyDescent="0.25">
      <c r="A29" s="220" t="s">
        <v>355</v>
      </c>
    </row>
    <row r="30" spans="1:1" x14ac:dyDescent="0.25">
      <c r="A30" s="220" t="s">
        <v>356</v>
      </c>
    </row>
    <row r="31" spans="1:1" x14ac:dyDescent="0.25">
      <c r="A31" s="220" t="s">
        <v>357</v>
      </c>
    </row>
    <row r="32" spans="1:1" x14ac:dyDescent="0.25">
      <c r="A32" s="220" t="s">
        <v>358</v>
      </c>
    </row>
    <row r="33" spans="1:1" x14ac:dyDescent="0.25">
      <c r="A33" s="220" t="s">
        <v>359</v>
      </c>
    </row>
    <row r="34" spans="1:1" x14ac:dyDescent="0.25">
      <c r="A34" s="220" t="s">
        <v>360</v>
      </c>
    </row>
    <row r="35" spans="1:1" x14ac:dyDescent="0.25">
      <c r="A35" s="220" t="s">
        <v>361</v>
      </c>
    </row>
    <row r="36" spans="1:1" x14ac:dyDescent="0.25">
      <c r="A36" s="220" t="s">
        <v>226</v>
      </c>
    </row>
    <row r="37" spans="1:1" x14ac:dyDescent="0.25">
      <c r="A37" s="220" t="s">
        <v>221</v>
      </c>
    </row>
    <row r="38" spans="1:1" x14ac:dyDescent="0.25">
      <c r="A38" s="220" t="s">
        <v>229</v>
      </c>
    </row>
    <row r="39" spans="1:1" x14ac:dyDescent="0.25">
      <c r="A39" s="220" t="s">
        <v>319</v>
      </c>
    </row>
    <row r="40" spans="1:1" x14ac:dyDescent="0.25">
      <c r="A40" s="220" t="s">
        <v>320</v>
      </c>
    </row>
    <row r="41" spans="1:1" x14ac:dyDescent="0.25">
      <c r="A41" s="220" t="s">
        <v>321</v>
      </c>
    </row>
    <row r="42" spans="1:1" x14ac:dyDescent="0.25">
      <c r="A42" s="220" t="s">
        <v>322</v>
      </c>
    </row>
    <row r="43" spans="1:1" x14ac:dyDescent="0.25">
      <c r="A43" s="220" t="s">
        <v>323</v>
      </c>
    </row>
    <row r="44" spans="1:1" x14ac:dyDescent="0.25">
      <c r="A44" s="219"/>
    </row>
    <row r="45" spans="1:1" x14ac:dyDescent="0.25">
      <c r="A45" s="222" t="s">
        <v>343</v>
      </c>
    </row>
    <row r="46" spans="1:1" x14ac:dyDescent="0.25">
      <c r="A46" s="224" t="s">
        <v>353</v>
      </c>
    </row>
    <row r="47" spans="1:1" x14ac:dyDescent="0.25">
      <c r="A47" s="219"/>
    </row>
    <row r="48" spans="1:1" ht="57" x14ac:dyDescent="0.25">
      <c r="A48" s="223" t="s">
        <v>342</v>
      </c>
    </row>
  </sheetData>
  <sheetProtection selectLockedCells="1" selectUnlockedCells="1"/>
  <mergeCells count="1">
    <mergeCell ref="A1:A3"/>
  </mergeCells>
  <hyperlinks>
    <hyperlink ref="A9" location="'Table 2.11'!A1" display="Table 2.11: Western Australian average annual allowable cut derived from the sustainable yield for sawlogs (m3/year) for Forest Management Plans 2004‑13 and 2014–23"/>
    <hyperlink ref="A10" location="'Table 2.12'!A1" display="Table 2.12: Annual log supply, Tasmanian special-species timbers, 2009–2019"/>
    <hyperlink ref="A11" location="'Table 2.13'!A1" display="Table 2.13: Australian renewable energy consumption by fuel type, 2015-16"/>
    <hyperlink ref="A12" location="'Table 2.14'!A1" display="Table 2.14: Australian electricity generation from renewable sources by fuel type, 2015-16"/>
    <hyperlink ref="A13" location="'Table 2.15'!A1" display="Table 2.15: Proportions of wood harvest volumes derived from various sources, 2001-02 to 2015-16"/>
    <hyperlink ref="A14" location="'Figure 2.8'!A1" display="Figure 2.8: Average annual harvest and sustainable yield for multiple-use public native forests (including other native forests where timber rights are owned by the Crown) in Australia, by SOFR reporting period"/>
    <hyperlink ref="A15" location="'Figure 2.9'!A1" display="Figure 2.9: Average annual harvest and sustainable yield for multiple-use public native forests in New South Wales, by SOFR reporting period"/>
    <hyperlink ref="A16" location="'Figure 2.10'!A1" display="Figure 2.10: Average annual harvest and sustainable yield for multiple-use public native forests in Tasmania, by SOFR reporting period"/>
    <hyperlink ref="A17" location="'Figure 2.11'!A1" display="Figure 2.11: Average annual harvest and sustainable yield for multiple-use public native forests in Victoria, by SOFR reporting period"/>
    <hyperlink ref="A18" location="'Figure 2.12'!A1" display="Figure 2.12: Average annual harvest and sustainable yield for multiple-use public native forests in south-west Western Australia, by SOFR reporting period"/>
    <hyperlink ref="A19" location="'Figure 2.13'!A1" display="Figure 2.13: Average annual harvest and allowable cut for state-owned native forests in Queensland, by SOFR reporting period"/>
    <hyperlink ref="A20" location="'Figure 2.14'!A1" display="Figure 2.14: Average annual harvest volumes of special-species timbers from multiple-use public native forests, by SOFR reporting period"/>
    <hyperlink ref="A21" location="'Figure 2.15'!A1" display="Figure 2.15: Average annual harvest by the Forest Products Commission of Western Australian sandalwood from public native forests, by SOFR reporting period"/>
    <hyperlink ref="A22" location="'Figure 2.16'!A1" display="Figure 2.16: Average annual harvest of high-quality hardwood sawlogs from public plantations, by SOFR reporting period"/>
    <hyperlink ref="A23" location="'Figure 2.17'!A1" display="Figure 2.17: Average annual sawlog harvest from private native forests, by SOFR reporting period"/>
    <hyperlink ref="A24" location="'Figure 2.18'!A1" display="Figure 2.18: Average annual pulplog harvest from multiple-use public native forests, by SOFR reporting period"/>
    <hyperlink ref="A25" location="'Figure 2.19'!A1" display="Figure 2.19: Average annual pulplog harvest from private native forests, by SOFR reporting period"/>
    <hyperlink ref="A26" location="'Figure 2.20'!A1" display="Figure 2.20: Average annual harvest of 'other wood products' from public native forests, by SOFR reporting period"/>
    <hyperlink ref="A27" location="'Figure 2.21'!A1" display="Figure 2.21: Average annual volume of sawlogs harvested from public and private native forests, by SOFR reporting period"/>
    <hyperlink ref="A28" location="'Figure 2.22a'!A1" display="Figure  2.22a. Average annual volume of wood and wood products from native forests, by SOFR reporting period"/>
    <hyperlink ref="A29" location="'Figure 2.22b'!A1" display="Figure  2.22b. Average annual volume of wood and wood products from native forests, by SOFR reporting period"/>
    <hyperlink ref="A30" location="'Figure 2.23c'!A1" display="Figure  2.22c. Average annual volume of wood and wood products from native forests, by SOFR reporting period"/>
    <hyperlink ref="A31" location="'Figure 2.22d'!A1" display="Figure  2.22d. Average annual volume of wood and wood products from native forests, by SOFR reporting period"/>
    <hyperlink ref="A32" location="'Figure 2.23a'!A1" display="Figure 2.23. Average annual value of wood and wood products from native forests, by SOFR reporting period"/>
    <hyperlink ref="A33" location="'Figure 2.23b'!A1" display="Figure 2.23b. Average annual value of wood and wood products from native forests, by SOFR reporting period"/>
    <hyperlink ref="A34" location="'Figure 2.23c'!A1" display="Figure 2.23b. Average annual value of wood and wood products from native forests, by SOFR reporting period"/>
    <hyperlink ref="A35" location="'Figure 2.23d'!A1" display="Figure 2.23d. Average annual value of wood and wood products from native forests, by SOFR reporting period"/>
    <hyperlink ref="A8" location="'Table 2.10'!A1" display="Table 2.10: Proportional change in sustainable yields from public multiple-use native forests across SOFR reporting periods, by jurisdiction"/>
    <hyperlink ref="A36" location="'Figure 2.24'!A1" display="Figure 2.24: Annual harvest of sawlogs and pulplogs from Australia's native forests and plantations, 2000–01 to 2015–16"/>
    <hyperlink ref="A37" location="'Figure 2.25'!A1" display="Figure 2.25: Annual log harvest from Australia's native forests, 2000–01 to 2015–16"/>
    <hyperlink ref="A38" location="'Figure 2.26'!A1" display="Figure 2.26: Forecast sustainable yield of high-quality native forest sawlogs from public production forest in Australia, 2010–14 to 2050–54"/>
    <hyperlink ref="A39" location="'Figure 2.27'!A1" display="Figure 2.27: Forecast log availability from native forest on public, leasehold and private land in Australia, 2015–19 to 2050–54"/>
    <hyperlink ref="A40" location="'Figure 2.29'!A1" display="Figure 2.29: Forecast availability of plantation hardwood pulplog, by National Plantation Inventory region"/>
    <hyperlink ref="A41" location="'Figure 2.30'!A1" display="Figure 2.30: Forecast availability of plantation hardwood sawlog, by National Plantation Inventory region"/>
    <hyperlink ref="A42" location="'Figure 2.31'!A1" display="Figure 2.31: Forecast availability of plantation softwood sawlog, by National Plantation Inventory region"/>
    <hyperlink ref="A43" location="'Figure 2.32'!A1" display="Figure 2.32: Forecast availability of plantation softwood pulplog, by National Plantation Inventory region"/>
    <hyperlink ref="A45" r:id="rId1" display="Use this link to access the Australia's State of the Forests Report 2018 "/>
  </hyperlinks>
  <pageMargins left="0.7" right="0.7" top="0.75" bottom="0.75" header="0.3" footer="0.3"/>
  <pageSetup paperSize="9" orientation="portrait" r:id="rId2"/>
  <headerFooter>
    <oddHeader>&amp;C&amp;G</oddHeader>
  </headerFooter>
  <drawing r:id="rId3"/>
  <legacyDrawingHF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5"/>
  <sheetViews>
    <sheetView zoomScaleNormal="100" workbookViewId="0"/>
  </sheetViews>
  <sheetFormatPr defaultRowHeight="12.75" x14ac:dyDescent="0.2"/>
  <cols>
    <col min="1" max="1" width="15.140625" style="1" bestFit="1" customWidth="1"/>
    <col min="2" max="2" width="26.7109375" style="1" customWidth="1"/>
    <col min="3" max="11" width="10.140625" style="1" bestFit="1" customWidth="1"/>
    <col min="12" max="12" width="10" style="2" customWidth="1"/>
    <col min="13" max="13" width="22.85546875" style="2" customWidth="1"/>
    <col min="14" max="15" width="13.7109375" style="2" customWidth="1"/>
    <col min="16" max="16" width="14.42578125" style="2" customWidth="1"/>
    <col min="17" max="17" width="13.85546875" style="2" customWidth="1"/>
    <col min="18" max="18" width="15.5703125" style="2" customWidth="1"/>
    <col min="19" max="19" width="15.28515625" style="1" customWidth="1"/>
    <col min="20" max="20" width="15.42578125" style="1" customWidth="1"/>
    <col min="21" max="21" width="16.7109375" style="1" customWidth="1"/>
    <col min="22" max="23" width="16.28515625" style="1" customWidth="1"/>
    <col min="24" max="16384" width="9.140625" style="1"/>
  </cols>
  <sheetData>
    <row r="1" spans="1:23" ht="15" x14ac:dyDescent="0.25">
      <c r="A1" s="99" t="s">
        <v>235</v>
      </c>
      <c r="B1"/>
    </row>
    <row r="2" spans="1:23" ht="15" x14ac:dyDescent="0.2">
      <c r="A2" s="101"/>
    </row>
    <row r="3" spans="1:23" ht="27" customHeight="1" x14ac:dyDescent="0.25">
      <c r="A3" s="245" t="s">
        <v>29</v>
      </c>
      <c r="B3" s="247"/>
      <c r="C3" s="247"/>
      <c r="D3" s="247"/>
      <c r="E3" s="247"/>
      <c r="F3" s="247"/>
      <c r="G3" s="247"/>
      <c r="H3" s="247"/>
      <c r="I3" s="247"/>
      <c r="J3" s="247"/>
      <c r="K3" s="247"/>
    </row>
    <row r="4" spans="1:23" ht="12.75" customHeight="1" x14ac:dyDescent="0.2">
      <c r="Q4" s="17"/>
      <c r="R4" s="17"/>
      <c r="S4" s="17"/>
      <c r="T4" s="17"/>
      <c r="U4" s="17"/>
      <c r="V4" s="17"/>
      <c r="W4" s="15"/>
    </row>
    <row r="5" spans="1:23" ht="36" customHeight="1" x14ac:dyDescent="0.25">
      <c r="M5" s="233" t="s">
        <v>243</v>
      </c>
      <c r="N5" s="233"/>
      <c r="O5" s="233"/>
      <c r="P5" s="233"/>
      <c r="Q5" s="233"/>
      <c r="R5" s="233"/>
      <c r="S5" s="118"/>
      <c r="T5" s="118"/>
      <c r="U5" s="118"/>
      <c r="V5" s="118"/>
      <c r="W5" s="118"/>
    </row>
    <row r="6" spans="1:23" ht="39" customHeight="1" x14ac:dyDescent="0.2">
      <c r="M6" s="202" t="s">
        <v>18</v>
      </c>
      <c r="N6" s="130" t="s">
        <v>289</v>
      </c>
      <c r="O6" s="130" t="s">
        <v>290</v>
      </c>
      <c r="P6" s="130" t="s">
        <v>291</v>
      </c>
      <c r="Q6" s="130" t="s">
        <v>292</v>
      </c>
      <c r="R6" s="130" t="s">
        <v>293</v>
      </c>
      <c r="S6" s="17"/>
      <c r="T6" s="17"/>
      <c r="U6" s="17"/>
      <c r="V6" s="17"/>
      <c r="W6" s="15"/>
    </row>
    <row r="7" spans="1:23" ht="15.75" customHeight="1" x14ac:dyDescent="0.2">
      <c r="B7" s="8" t="s">
        <v>3</v>
      </c>
      <c r="C7" s="1" t="s">
        <v>6</v>
      </c>
      <c r="M7" s="211" t="s">
        <v>13</v>
      </c>
      <c r="N7" s="125">
        <v>300</v>
      </c>
      <c r="O7" s="125">
        <v>360</v>
      </c>
      <c r="P7" s="125">
        <v>350</v>
      </c>
      <c r="Q7" s="125">
        <v>320</v>
      </c>
      <c r="R7" s="125">
        <v>210.2</v>
      </c>
      <c r="S7" s="17"/>
      <c r="T7" s="17"/>
      <c r="U7" s="17"/>
      <c r="V7" s="17"/>
      <c r="W7" s="15"/>
    </row>
    <row r="8" spans="1:23" ht="15" customHeight="1" x14ac:dyDescent="0.3">
      <c r="B8" s="8" t="s">
        <v>2</v>
      </c>
      <c r="C8" s="7" t="s">
        <v>1</v>
      </c>
      <c r="D8" s="6"/>
      <c r="M8" s="210" t="s">
        <v>12</v>
      </c>
      <c r="N8" s="128">
        <v>271.5</v>
      </c>
      <c r="O8" s="128">
        <v>275.2</v>
      </c>
      <c r="P8" s="128">
        <v>334.2</v>
      </c>
      <c r="Q8" s="128">
        <v>252.8</v>
      </c>
      <c r="R8" s="128">
        <v>121.2086</v>
      </c>
    </row>
    <row r="9" spans="1:23" x14ac:dyDescent="0.2">
      <c r="M9" s="1"/>
      <c r="Q9" s="14"/>
      <c r="R9" s="1"/>
    </row>
    <row r="10" spans="1:23" ht="26.25" customHeight="1" x14ac:dyDescent="0.2">
      <c r="M10" s="1"/>
      <c r="R10" s="1"/>
    </row>
    <row r="13" spans="1:23" ht="22.5" x14ac:dyDescent="0.3">
      <c r="U13" s="10"/>
      <c r="V13" s="9"/>
    </row>
    <row r="30" spans="1:12" x14ac:dyDescent="0.2">
      <c r="A30" s="238" t="s">
        <v>19</v>
      </c>
      <c r="B30" s="238"/>
      <c r="C30" s="238"/>
      <c r="D30" s="238"/>
      <c r="E30" s="238"/>
      <c r="F30" s="238"/>
      <c r="G30" s="238"/>
      <c r="H30" s="238"/>
      <c r="I30" s="238"/>
      <c r="J30" s="238"/>
      <c r="K30" s="238"/>
      <c r="L30" s="20"/>
    </row>
    <row r="31" spans="1:12" ht="26.25" customHeight="1" x14ac:dyDescent="0.2">
      <c r="A31" s="241" t="s">
        <v>30</v>
      </c>
      <c r="B31" s="241"/>
      <c r="C31" s="241"/>
      <c r="D31" s="241"/>
      <c r="E31" s="241"/>
      <c r="F31" s="241"/>
      <c r="G31" s="241"/>
      <c r="H31" s="241"/>
      <c r="I31" s="241"/>
      <c r="J31" s="241"/>
      <c r="K31" s="241"/>
      <c r="L31" s="158"/>
    </row>
    <row r="32" spans="1:12" ht="12.75" customHeight="1" x14ac:dyDescent="0.2">
      <c r="A32" s="248" t="s">
        <v>228</v>
      </c>
      <c r="B32" s="248"/>
      <c r="C32" s="248"/>
      <c r="D32" s="248"/>
      <c r="E32" s="248"/>
      <c r="F32" s="248"/>
      <c r="G32" s="248"/>
      <c r="H32" s="248"/>
      <c r="I32" s="248"/>
      <c r="J32" s="248"/>
      <c r="K32" s="248"/>
      <c r="L32" s="20"/>
    </row>
    <row r="33" spans="1:12" x14ac:dyDescent="0.2">
      <c r="A33" s="115"/>
      <c r="B33" s="115"/>
      <c r="C33" s="115"/>
      <c r="D33" s="115"/>
      <c r="E33" s="115"/>
      <c r="F33" s="115"/>
      <c r="G33" s="115"/>
      <c r="H33" s="22"/>
      <c r="I33" s="22"/>
      <c r="J33" s="22"/>
      <c r="K33" s="22"/>
      <c r="L33" s="20"/>
    </row>
    <row r="34" spans="1:12" ht="15" x14ac:dyDescent="0.25">
      <c r="A34" s="99" t="s">
        <v>235</v>
      </c>
      <c r="B34" s="8"/>
      <c r="C34" s="7"/>
    </row>
    <row r="35" spans="1:12" ht="15" x14ac:dyDescent="0.2">
      <c r="A35" s="101"/>
    </row>
  </sheetData>
  <mergeCells count="5">
    <mergeCell ref="A3:K3"/>
    <mergeCell ref="M5:R5"/>
    <mergeCell ref="A32:K32"/>
    <mergeCell ref="A30:K30"/>
    <mergeCell ref="A31:K31"/>
  </mergeCells>
  <hyperlinks>
    <hyperlink ref="A1" location="'Index '!A1" display="Back to Index"/>
    <hyperlink ref="A34" location="'Index '!A1" display="Back to Index"/>
  </hyperlinks>
  <pageMargins left="0.74803149606299213" right="0.74803149606299213" top="0.98425196850393704" bottom="0.98425196850393704" header="0.51181102362204722" footer="0.51181102362204722"/>
  <pageSetup paperSize="9" scale="57" orientation="landscape"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27"/>
  <sheetViews>
    <sheetView zoomScaleNormal="100" workbookViewId="0"/>
  </sheetViews>
  <sheetFormatPr defaultRowHeight="12.75" x14ac:dyDescent="0.2"/>
  <cols>
    <col min="1" max="1" width="15.140625" style="1" bestFit="1" customWidth="1"/>
    <col min="2" max="2" width="26.7109375" style="1" customWidth="1"/>
    <col min="3" max="10" width="10.140625" style="1" bestFit="1" customWidth="1"/>
    <col min="11" max="11" width="16.140625" style="1" customWidth="1"/>
    <col min="12" max="12" width="15" style="2" customWidth="1"/>
    <col min="13" max="13" width="15.7109375" style="2" customWidth="1"/>
    <col min="14" max="14" width="15.28515625" style="2" customWidth="1"/>
    <col min="15" max="15" width="14.85546875" style="2" customWidth="1"/>
    <col min="16" max="16" width="15.5703125" style="2" customWidth="1"/>
    <col min="17" max="17" width="10" style="2" customWidth="1"/>
    <col min="18" max="18" width="3.5703125" style="2" customWidth="1"/>
    <col min="19" max="23" width="10" style="2" customWidth="1"/>
    <col min="24" max="24" width="5.42578125" style="2" customWidth="1"/>
    <col min="25" max="30" width="10" style="2" customWidth="1"/>
    <col min="31" max="31" width="16.28515625" style="1" customWidth="1"/>
    <col min="32" max="16384" width="9.140625" style="1"/>
  </cols>
  <sheetData>
    <row r="1" spans="1:31" ht="15" x14ac:dyDescent="0.25">
      <c r="A1" s="99" t="s">
        <v>235</v>
      </c>
      <c r="B1"/>
    </row>
    <row r="2" spans="1:31" ht="15" x14ac:dyDescent="0.2">
      <c r="A2" s="101"/>
    </row>
    <row r="3" spans="1:31" ht="26.25" customHeight="1" x14ac:dyDescent="0.2">
      <c r="A3" s="245" t="s">
        <v>31</v>
      </c>
      <c r="B3" s="246"/>
      <c r="C3" s="246"/>
      <c r="D3" s="246"/>
      <c r="E3" s="246"/>
      <c r="F3" s="246"/>
      <c r="G3" s="246"/>
      <c r="H3" s="246"/>
      <c r="I3" s="246"/>
      <c r="AE3" s="15"/>
    </row>
    <row r="4" spans="1:31" ht="30" customHeight="1" x14ac:dyDescent="0.2">
      <c r="K4" s="233" t="s">
        <v>244</v>
      </c>
      <c r="L4" s="233"/>
      <c r="M4" s="233"/>
      <c r="N4" s="233"/>
      <c r="O4" s="233"/>
      <c r="P4" s="233"/>
      <c r="Q4" s="120"/>
      <c r="R4" s="120"/>
      <c r="S4" s="120"/>
      <c r="AD4" s="16"/>
      <c r="AE4" s="15"/>
    </row>
    <row r="5" spans="1:31" ht="42" customHeight="1" x14ac:dyDescent="0.2">
      <c r="K5" s="205" t="s">
        <v>18</v>
      </c>
      <c r="L5" s="130" t="s">
        <v>289</v>
      </c>
      <c r="M5" s="130" t="s">
        <v>290</v>
      </c>
      <c r="N5" s="130" t="s">
        <v>291</v>
      </c>
      <c r="O5" s="130" t="s">
        <v>292</v>
      </c>
      <c r="P5" s="130" t="s">
        <v>293</v>
      </c>
      <c r="AE5" s="15"/>
    </row>
    <row r="6" spans="1:31" ht="15" customHeight="1" x14ac:dyDescent="0.2">
      <c r="A6" s="2"/>
      <c r="B6" s="8" t="s">
        <v>3</v>
      </c>
      <c r="C6" s="1" t="s">
        <v>5</v>
      </c>
      <c r="D6" s="2"/>
      <c r="E6" s="2"/>
      <c r="F6" s="2"/>
      <c r="K6" s="206" t="s">
        <v>13</v>
      </c>
      <c r="L6" s="167">
        <v>945</v>
      </c>
      <c r="M6" s="167">
        <v>921</v>
      </c>
      <c r="N6" s="167">
        <v>633.20000000000005</v>
      </c>
      <c r="O6" s="167">
        <v>490.10576000000003</v>
      </c>
      <c r="P6" s="167">
        <v>449.74575999999996</v>
      </c>
      <c r="AE6" s="15"/>
    </row>
    <row r="7" spans="1:31" ht="15" customHeight="1" x14ac:dyDescent="0.3">
      <c r="A7" s="6"/>
      <c r="B7" s="8" t="s">
        <v>2</v>
      </c>
      <c r="C7" s="7" t="s">
        <v>1</v>
      </c>
      <c r="D7" s="2"/>
      <c r="E7" s="2"/>
      <c r="F7" s="2"/>
      <c r="K7" s="207" t="s">
        <v>12</v>
      </c>
      <c r="L7" s="168">
        <v>809</v>
      </c>
      <c r="M7" s="168">
        <v>768.2</v>
      </c>
      <c r="N7" s="168">
        <v>586</v>
      </c>
      <c r="O7" s="168">
        <v>393.24360000000007</v>
      </c>
      <c r="P7" s="168">
        <v>306.82060000000001</v>
      </c>
    </row>
    <row r="9" spans="1:31" ht="26.25" customHeight="1" x14ac:dyDescent="0.2"/>
    <row r="12" spans="1:31" x14ac:dyDescent="0.2">
      <c r="AE12" s="12"/>
    </row>
    <row r="13" spans="1:31" x14ac:dyDescent="0.2">
      <c r="AE13" s="12"/>
    </row>
    <row r="15" spans="1:31" x14ac:dyDescent="0.2">
      <c r="AE15" s="12"/>
    </row>
    <row r="16" spans="1:31" x14ac:dyDescent="0.2">
      <c r="AE16" s="12"/>
    </row>
    <row r="17" spans="1:31" x14ac:dyDescent="0.2">
      <c r="AE17" s="12"/>
    </row>
    <row r="18" spans="1:31" x14ac:dyDescent="0.2">
      <c r="AE18" s="12"/>
    </row>
    <row r="19" spans="1:31" x14ac:dyDescent="0.2">
      <c r="AE19" s="12"/>
    </row>
    <row r="21" spans="1:31" x14ac:dyDescent="0.2">
      <c r="AE21" s="12"/>
    </row>
    <row r="22" spans="1:31" x14ac:dyDescent="0.2">
      <c r="A22" s="238" t="s">
        <v>19</v>
      </c>
      <c r="B22" s="238"/>
      <c r="C22" s="238"/>
      <c r="D22" s="238"/>
      <c r="E22" s="238"/>
      <c r="F22" s="238"/>
      <c r="G22" s="238"/>
      <c r="H22" s="238"/>
      <c r="I22" s="238"/>
      <c r="AE22" s="12"/>
    </row>
    <row r="23" spans="1:31" ht="24.75" customHeight="1" x14ac:dyDescent="0.2">
      <c r="A23" s="231" t="s">
        <v>32</v>
      </c>
      <c r="B23" s="232"/>
      <c r="C23" s="232"/>
      <c r="D23" s="232"/>
      <c r="E23" s="232"/>
      <c r="F23" s="232"/>
      <c r="G23" s="232"/>
      <c r="H23" s="232"/>
      <c r="I23" s="232"/>
      <c r="AE23" s="12"/>
    </row>
    <row r="24" spans="1:31" x14ac:dyDescent="0.2">
      <c r="A24" s="238" t="s">
        <v>33</v>
      </c>
      <c r="B24" s="238"/>
      <c r="C24" s="238"/>
      <c r="D24" s="238"/>
      <c r="E24" s="238"/>
      <c r="F24" s="238"/>
      <c r="G24" s="238"/>
      <c r="H24" s="238"/>
      <c r="I24" s="238"/>
      <c r="AE24" s="12"/>
    </row>
    <row r="25" spans="1:31" x14ac:dyDescent="0.2">
      <c r="A25" s="19"/>
      <c r="B25" s="25"/>
      <c r="C25" s="22"/>
      <c r="D25" s="22"/>
      <c r="E25" s="22"/>
      <c r="F25" s="22"/>
      <c r="G25" s="22"/>
      <c r="H25" s="22"/>
      <c r="I25" s="22"/>
      <c r="O25" s="8"/>
      <c r="P25" s="1"/>
      <c r="AE25" s="12"/>
    </row>
    <row r="26" spans="1:31" ht="15" x14ac:dyDescent="0.25">
      <c r="A26" s="99" t="s">
        <v>235</v>
      </c>
      <c r="B26" s="8"/>
      <c r="C26" s="7"/>
      <c r="O26" s="8"/>
      <c r="P26" s="1"/>
      <c r="AE26" s="12"/>
    </row>
    <row r="27" spans="1:31" ht="15" x14ac:dyDescent="0.2">
      <c r="A27" s="101"/>
      <c r="O27" s="8"/>
      <c r="P27" s="7"/>
    </row>
  </sheetData>
  <mergeCells count="5">
    <mergeCell ref="A3:I3"/>
    <mergeCell ref="A23:I23"/>
    <mergeCell ref="K4:P4"/>
    <mergeCell ref="A24:I24"/>
    <mergeCell ref="A22:I22"/>
  </mergeCells>
  <hyperlinks>
    <hyperlink ref="A1" location="'Index '!A1" display="Back to Index"/>
    <hyperlink ref="A26" location="'Index '!A1" display="Back to Index"/>
  </hyperlinks>
  <pageMargins left="0.74803149606299213" right="0.74803149606299213" top="0.98425196850393704" bottom="0.98425196850393704" header="0.51181102362204722" footer="0.51181102362204722"/>
  <pageSetup paperSize="9" scale="57" orientation="landscape"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2"/>
  <sheetViews>
    <sheetView zoomScaleNormal="100" workbookViewId="0"/>
  </sheetViews>
  <sheetFormatPr defaultRowHeight="12.75" x14ac:dyDescent="0.2"/>
  <cols>
    <col min="1" max="1" width="15.140625" style="1" bestFit="1" customWidth="1"/>
    <col min="2" max="2" width="26.7109375" style="1" customWidth="1"/>
    <col min="3" max="10" width="10.140625" style="1" bestFit="1" customWidth="1"/>
    <col min="11" max="11" width="7" style="1" customWidth="1"/>
    <col min="12" max="12" width="17.7109375" style="2" customWidth="1"/>
    <col min="13" max="13" width="15.140625" style="2" customWidth="1"/>
    <col min="14" max="14" width="13.7109375" style="2" customWidth="1"/>
    <col min="15" max="15" width="16.140625" style="2" customWidth="1"/>
    <col min="16" max="16" width="15" style="2" customWidth="1"/>
    <col min="17" max="17" width="14.42578125" style="2" customWidth="1"/>
    <col min="18" max="22" width="10" style="2" customWidth="1"/>
    <col min="23" max="23" width="5.42578125" style="2" customWidth="1"/>
    <col min="24" max="29" width="10" style="2" customWidth="1"/>
    <col min="30" max="30" width="16.28515625" style="1" customWidth="1"/>
    <col min="31" max="16384" width="9.140625" style="1"/>
  </cols>
  <sheetData>
    <row r="1" spans="1:30" ht="15" x14ac:dyDescent="0.25">
      <c r="A1" s="99" t="s">
        <v>235</v>
      </c>
      <c r="B1"/>
    </row>
    <row r="2" spans="1:30" ht="15" x14ac:dyDescent="0.2">
      <c r="A2" s="101"/>
    </row>
    <row r="3" spans="1:30" ht="24.75" customHeight="1" x14ac:dyDescent="0.2">
      <c r="A3" s="245" t="s">
        <v>36</v>
      </c>
      <c r="B3" s="246"/>
      <c r="C3" s="246"/>
      <c r="D3" s="246"/>
      <c r="E3" s="246"/>
      <c r="F3" s="246"/>
      <c r="G3" s="246"/>
      <c r="H3" s="246"/>
      <c r="I3" s="246"/>
      <c r="J3" s="246"/>
    </row>
    <row r="4" spans="1:30" ht="12.75" customHeight="1" x14ac:dyDescent="0.35">
      <c r="D4" s="11"/>
      <c r="O4" s="11"/>
      <c r="W4" s="3"/>
      <c r="AD4" s="15"/>
    </row>
    <row r="5" spans="1:30" ht="36.75" customHeight="1" x14ac:dyDescent="0.2">
      <c r="L5" s="233" t="s">
        <v>245</v>
      </c>
      <c r="M5" s="233"/>
      <c r="N5" s="233"/>
      <c r="O5" s="233"/>
      <c r="P5" s="233"/>
      <c r="Q5" s="233"/>
      <c r="R5" s="120"/>
      <c r="S5" s="120"/>
      <c r="T5" s="120"/>
      <c r="U5" s="120"/>
      <c r="AC5" s="16"/>
      <c r="AD5" s="15"/>
    </row>
    <row r="6" spans="1:30" ht="46.5" customHeight="1" x14ac:dyDescent="0.2">
      <c r="L6" s="205" t="s">
        <v>18</v>
      </c>
      <c r="M6" s="130" t="s">
        <v>289</v>
      </c>
      <c r="N6" s="130" t="s">
        <v>290</v>
      </c>
      <c r="O6" s="130" t="s">
        <v>291</v>
      </c>
      <c r="P6" s="130" t="s">
        <v>292</v>
      </c>
      <c r="Q6" s="130" t="s">
        <v>293</v>
      </c>
      <c r="AD6" s="15"/>
    </row>
    <row r="7" spans="1:30" ht="15" customHeight="1" x14ac:dyDescent="0.2">
      <c r="L7" s="208" t="s">
        <v>13</v>
      </c>
      <c r="M7" s="125">
        <v>758</v>
      </c>
      <c r="N7" s="125">
        <v>626.4</v>
      </c>
      <c r="O7" s="125">
        <v>300.2</v>
      </c>
      <c r="P7" s="125">
        <v>185</v>
      </c>
      <c r="Q7" s="125">
        <v>188</v>
      </c>
      <c r="AD7" s="15"/>
    </row>
    <row r="8" spans="1:30" ht="15" customHeight="1" x14ac:dyDescent="0.2">
      <c r="L8" s="209" t="s">
        <v>12</v>
      </c>
      <c r="M8" s="128">
        <v>622.25</v>
      </c>
      <c r="N8" s="128">
        <v>526.60995200000002</v>
      </c>
      <c r="O8" s="128">
        <v>223.52520000000004</v>
      </c>
      <c r="P8" s="128">
        <v>168.5042</v>
      </c>
      <c r="Q8" s="128">
        <v>138.76420000000002</v>
      </c>
    </row>
    <row r="9" spans="1:30" x14ac:dyDescent="0.2">
      <c r="B9" s="8" t="s">
        <v>3</v>
      </c>
      <c r="C9" s="1" t="s">
        <v>4</v>
      </c>
    </row>
    <row r="10" spans="1:30" ht="26.25" customHeight="1" x14ac:dyDescent="0.2">
      <c r="B10" s="8" t="s">
        <v>2</v>
      </c>
      <c r="C10" s="7" t="s">
        <v>1</v>
      </c>
    </row>
    <row r="25" spans="1:15" x14ac:dyDescent="0.2">
      <c r="B25" s="8"/>
      <c r="N25" s="8"/>
      <c r="O25" s="1"/>
    </row>
    <row r="26" spans="1:15" x14ac:dyDescent="0.2">
      <c r="A26" s="238" t="s">
        <v>19</v>
      </c>
      <c r="B26" s="238"/>
      <c r="C26" s="238"/>
      <c r="D26" s="238"/>
      <c r="E26" s="238"/>
      <c r="F26" s="238"/>
      <c r="G26" s="238"/>
      <c r="H26" s="238"/>
      <c r="I26" s="238"/>
      <c r="J26" s="238"/>
    </row>
    <row r="27" spans="1:15" ht="38.25" customHeight="1" x14ac:dyDescent="0.25">
      <c r="A27" s="231" t="s">
        <v>240</v>
      </c>
      <c r="B27" s="247"/>
      <c r="C27" s="247"/>
      <c r="D27" s="247"/>
      <c r="E27" s="247"/>
      <c r="F27" s="247"/>
      <c r="G27" s="247"/>
      <c r="H27" s="247"/>
      <c r="I27" s="247"/>
      <c r="J27" s="247"/>
    </row>
    <row r="28" spans="1:15" ht="51.75" customHeight="1" x14ac:dyDescent="0.25">
      <c r="A28" s="231" t="s">
        <v>35</v>
      </c>
      <c r="B28" s="247"/>
      <c r="C28" s="247"/>
      <c r="D28" s="247"/>
      <c r="E28" s="247"/>
      <c r="F28" s="247"/>
      <c r="G28" s="247"/>
      <c r="H28" s="247"/>
      <c r="I28" s="247"/>
      <c r="J28" s="247"/>
    </row>
    <row r="29" spans="1:15" ht="21" customHeight="1" x14ac:dyDescent="0.25">
      <c r="A29" s="231" t="s">
        <v>34</v>
      </c>
      <c r="B29" s="247"/>
      <c r="C29" s="247"/>
      <c r="D29" s="247"/>
      <c r="E29" s="247"/>
      <c r="F29" s="247"/>
      <c r="G29" s="247"/>
      <c r="H29" s="247"/>
      <c r="I29" s="247"/>
      <c r="J29" s="247"/>
    </row>
    <row r="30" spans="1:15" ht="21" customHeight="1" x14ac:dyDescent="0.25">
      <c r="A30" s="111"/>
      <c r="B30" s="113"/>
      <c r="C30" s="113"/>
      <c r="D30" s="113"/>
      <c r="E30" s="113"/>
      <c r="F30" s="113"/>
      <c r="G30" s="113"/>
      <c r="H30" s="113"/>
      <c r="I30" s="113"/>
      <c r="J30" s="113"/>
    </row>
    <row r="31" spans="1:15" ht="15" x14ac:dyDescent="0.25">
      <c r="A31" s="99" t="s">
        <v>235</v>
      </c>
    </row>
    <row r="32" spans="1:15" ht="15" x14ac:dyDescent="0.2">
      <c r="A32" s="101"/>
    </row>
  </sheetData>
  <mergeCells count="6">
    <mergeCell ref="A27:J27"/>
    <mergeCell ref="A28:J28"/>
    <mergeCell ref="A29:J29"/>
    <mergeCell ref="A3:J3"/>
    <mergeCell ref="L5:Q5"/>
    <mergeCell ref="A26:J26"/>
  </mergeCells>
  <hyperlinks>
    <hyperlink ref="A1" location="'Index '!A1" display="Back to Index"/>
    <hyperlink ref="A31" location="'Index '!A1" display="Back to Index"/>
  </hyperlinks>
  <pageMargins left="0.74803149606299213" right="0.74803149606299213" top="0.98425196850393704" bottom="0.98425196850393704" header="0.51181102362204722" footer="0.51181102362204722"/>
  <pageSetup paperSize="9" scale="57" orientation="landscape"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0"/>
  <sheetViews>
    <sheetView zoomScaleNormal="100" workbookViewId="0"/>
  </sheetViews>
  <sheetFormatPr defaultRowHeight="12.75" x14ac:dyDescent="0.2"/>
  <cols>
    <col min="1" max="1" width="15.140625" style="1" bestFit="1" customWidth="1"/>
    <col min="2" max="2" width="18.140625" style="1" customWidth="1"/>
    <col min="3" max="9" width="10.140625" style="1" bestFit="1" customWidth="1"/>
    <col min="10" max="11" width="15.85546875" style="1" customWidth="1"/>
    <col min="12" max="12" width="23" style="2" customWidth="1"/>
    <col min="13" max="13" width="13.7109375" style="2" customWidth="1"/>
    <col min="14" max="14" width="13.28515625" style="2" customWidth="1"/>
    <col min="15" max="16" width="12" style="2" customWidth="1"/>
    <col min="17" max="17" width="14.140625" style="2" customWidth="1"/>
    <col min="18" max="22" width="10" style="2" customWidth="1"/>
    <col min="23" max="23" width="5.42578125" style="2" customWidth="1"/>
    <col min="24" max="29" width="10" style="2" customWidth="1"/>
    <col min="30" max="30" width="16.28515625" style="1" customWidth="1"/>
    <col min="31" max="16384" width="9.140625" style="1"/>
  </cols>
  <sheetData>
    <row r="1" spans="1:30" ht="15" x14ac:dyDescent="0.25">
      <c r="A1" s="99" t="s">
        <v>235</v>
      </c>
      <c r="B1"/>
    </row>
    <row r="2" spans="1:30" ht="15" x14ac:dyDescent="0.2">
      <c r="A2" s="101"/>
    </row>
    <row r="3" spans="1:30" ht="25.5" x14ac:dyDescent="0.35">
      <c r="A3" s="245" t="s">
        <v>37</v>
      </c>
      <c r="B3" s="246"/>
      <c r="C3" s="246"/>
      <c r="D3" s="246"/>
      <c r="E3" s="246"/>
      <c r="F3" s="246"/>
      <c r="G3" s="246"/>
      <c r="H3" s="246"/>
      <c r="I3" s="246"/>
      <c r="J3" s="246"/>
      <c r="K3" s="153"/>
      <c r="O3" s="11"/>
      <c r="W3" s="3"/>
    </row>
    <row r="4" spans="1:30" ht="12.75" customHeight="1" x14ac:dyDescent="0.2">
      <c r="AD4" s="15"/>
    </row>
    <row r="5" spans="1:30" ht="30" customHeight="1" x14ac:dyDescent="0.2">
      <c r="L5" s="233" t="s">
        <v>246</v>
      </c>
      <c r="M5" s="233"/>
      <c r="N5" s="233"/>
      <c r="O5" s="233"/>
      <c r="P5" s="233"/>
      <c r="Q5" s="233"/>
      <c r="R5" s="120"/>
      <c r="S5" s="120"/>
      <c r="T5" s="120"/>
      <c r="U5" s="120"/>
      <c r="AC5" s="16"/>
      <c r="AD5" s="15"/>
    </row>
    <row r="6" spans="1:30" ht="57" x14ac:dyDescent="0.2">
      <c r="B6" s="2"/>
      <c r="C6" s="8" t="s">
        <v>3</v>
      </c>
      <c r="D6" s="1" t="s">
        <v>7</v>
      </c>
      <c r="E6" s="2"/>
      <c r="F6" s="2"/>
      <c r="G6" s="2"/>
      <c r="L6" s="205" t="s">
        <v>18</v>
      </c>
      <c r="M6" s="130" t="s">
        <v>289</v>
      </c>
      <c r="N6" s="130" t="s">
        <v>290</v>
      </c>
      <c r="O6" s="130" t="s">
        <v>291</v>
      </c>
      <c r="P6" s="130" t="s">
        <v>292</v>
      </c>
      <c r="Q6" s="130" t="s">
        <v>293</v>
      </c>
      <c r="AD6" s="15"/>
    </row>
    <row r="7" spans="1:30" ht="15" customHeight="1" x14ac:dyDescent="0.2">
      <c r="B7" s="2"/>
      <c r="C7" s="8" t="s">
        <v>2</v>
      </c>
      <c r="D7" s="7" t="s">
        <v>1</v>
      </c>
      <c r="E7" s="2"/>
      <c r="F7" s="2"/>
      <c r="G7" s="2"/>
      <c r="L7" s="206" t="s">
        <v>13</v>
      </c>
      <c r="M7" s="132">
        <v>370</v>
      </c>
      <c r="N7" s="132">
        <v>330</v>
      </c>
      <c r="O7" s="132">
        <v>320</v>
      </c>
      <c r="P7" s="133">
        <v>233</v>
      </c>
      <c r="Q7" s="133">
        <v>204.79160000000002</v>
      </c>
      <c r="AD7" s="15"/>
    </row>
    <row r="8" spans="1:30" ht="15" customHeight="1" x14ac:dyDescent="0.2">
      <c r="L8" s="207" t="s">
        <v>12</v>
      </c>
      <c r="M8" s="134">
        <v>341</v>
      </c>
      <c r="N8" s="134">
        <v>316.48260000000005</v>
      </c>
      <c r="O8" s="134">
        <v>306.3867904</v>
      </c>
      <c r="P8" s="135">
        <v>239.24560000000002</v>
      </c>
      <c r="Q8" s="135">
        <v>186.13339999999999</v>
      </c>
    </row>
    <row r="10" spans="1:30" ht="26.25" customHeight="1" x14ac:dyDescent="0.2"/>
    <row r="22" spans="1:11" x14ac:dyDescent="0.2">
      <c r="A22" s="238" t="s">
        <v>19</v>
      </c>
      <c r="B22" s="238"/>
      <c r="C22" s="238"/>
      <c r="D22" s="238"/>
      <c r="E22" s="238"/>
      <c r="F22" s="238"/>
      <c r="G22" s="238"/>
      <c r="H22" s="238"/>
      <c r="I22" s="238"/>
      <c r="J22" s="238"/>
    </row>
    <row r="23" spans="1:11" x14ac:dyDescent="0.2">
      <c r="A23" s="238" t="s">
        <v>38</v>
      </c>
      <c r="B23" s="238"/>
      <c r="C23" s="238"/>
      <c r="D23" s="238"/>
      <c r="E23" s="238"/>
      <c r="F23" s="238"/>
      <c r="G23" s="238"/>
      <c r="H23" s="238"/>
      <c r="I23" s="238"/>
      <c r="J23" s="238"/>
    </row>
    <row r="24" spans="1:11" x14ac:dyDescent="0.2">
      <c r="A24" s="238" t="s">
        <v>39</v>
      </c>
      <c r="B24" s="238"/>
      <c r="C24" s="238"/>
      <c r="D24" s="238"/>
      <c r="E24" s="238"/>
      <c r="F24" s="238"/>
      <c r="G24" s="238"/>
      <c r="H24" s="238"/>
      <c r="I24" s="238"/>
      <c r="J24" s="238"/>
    </row>
    <row r="25" spans="1:11" ht="36" customHeight="1" x14ac:dyDescent="0.2">
      <c r="A25" s="241" t="s">
        <v>314</v>
      </c>
      <c r="B25" s="241"/>
      <c r="C25" s="241"/>
      <c r="D25" s="241"/>
      <c r="E25" s="241"/>
      <c r="F25" s="241"/>
      <c r="G25" s="241"/>
      <c r="H25" s="241"/>
      <c r="I25" s="241"/>
      <c r="J25" s="241"/>
      <c r="K25" s="152"/>
    </row>
    <row r="26" spans="1:11" ht="15" customHeight="1" x14ac:dyDescent="0.2">
      <c r="A26" s="234" t="s">
        <v>40</v>
      </c>
      <c r="B26" s="234"/>
      <c r="C26" s="234"/>
      <c r="D26" s="234"/>
      <c r="E26" s="234"/>
      <c r="F26" s="234"/>
      <c r="G26" s="234"/>
      <c r="H26" s="234"/>
      <c r="I26" s="234"/>
      <c r="J26" s="234"/>
    </row>
    <row r="27" spans="1:11" ht="15" customHeight="1" x14ac:dyDescent="0.2">
      <c r="A27" s="103"/>
    </row>
    <row r="28" spans="1:11" ht="15" x14ac:dyDescent="0.25">
      <c r="A28" s="99" t="s">
        <v>235</v>
      </c>
    </row>
    <row r="30" spans="1:11" ht="15" x14ac:dyDescent="0.2">
      <c r="A30" s="101"/>
    </row>
  </sheetData>
  <mergeCells count="7">
    <mergeCell ref="A26:J26"/>
    <mergeCell ref="A3:J3"/>
    <mergeCell ref="A25:J25"/>
    <mergeCell ref="L5:Q5"/>
    <mergeCell ref="A22:J22"/>
    <mergeCell ref="A24:J24"/>
    <mergeCell ref="A23:J23"/>
  </mergeCells>
  <hyperlinks>
    <hyperlink ref="A1" location="'Index '!A1" display="Back to Index"/>
    <hyperlink ref="A28" location="'Index '!A1" display="Back to Index"/>
  </hyperlinks>
  <pageMargins left="0.74803149606299213" right="0.74803149606299213" top="0.98425196850393704" bottom="0.98425196850393704" header="0.51181102362204722" footer="0.51181102362204722"/>
  <pageSetup paperSize="9" scale="57" orientation="landscape"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1"/>
  <sheetViews>
    <sheetView zoomScaleNormal="100" workbookViewId="0"/>
  </sheetViews>
  <sheetFormatPr defaultRowHeight="12.75" x14ac:dyDescent="0.2"/>
  <cols>
    <col min="1" max="1" width="26.7109375" style="1" customWidth="1"/>
    <col min="2" max="3" width="10" style="2" customWidth="1"/>
    <col min="4" max="4" width="18.42578125" style="2" bestFit="1" customWidth="1"/>
    <col min="5" max="5" width="15.28515625" style="1" customWidth="1"/>
    <col min="6" max="6" width="15.42578125" style="1" customWidth="1"/>
    <col min="7" max="8" width="16.7109375" style="1" customWidth="1"/>
    <col min="9" max="9" width="20.140625" style="1" customWidth="1"/>
    <col min="10" max="14" width="15.7109375" style="1" customWidth="1"/>
    <col min="15" max="16384" width="9.140625" style="1"/>
  </cols>
  <sheetData>
    <row r="1" spans="1:15" ht="15" x14ac:dyDescent="0.25">
      <c r="A1" s="99" t="s">
        <v>235</v>
      </c>
      <c r="B1"/>
    </row>
    <row r="2" spans="1:15" ht="15" x14ac:dyDescent="0.25">
      <c r="A2" s="99"/>
      <c r="B2"/>
    </row>
    <row r="3" spans="1:15" ht="29.25" customHeight="1" x14ac:dyDescent="0.2">
      <c r="A3" s="245" t="s">
        <v>42</v>
      </c>
      <c r="B3" s="246"/>
      <c r="C3" s="246"/>
      <c r="D3" s="246"/>
      <c r="E3" s="246"/>
      <c r="F3" s="246"/>
      <c r="G3" s="246"/>
      <c r="H3" s="153"/>
    </row>
    <row r="4" spans="1:15" ht="27" customHeight="1" x14ac:dyDescent="0.2">
      <c r="B4" s="1"/>
      <c r="C4" s="1"/>
      <c r="D4" s="1"/>
      <c r="G4" s="17"/>
      <c r="H4" s="17"/>
      <c r="O4" s="120"/>
    </row>
    <row r="5" spans="1:15" ht="27" customHeight="1" x14ac:dyDescent="0.2">
      <c r="B5" s="1"/>
      <c r="C5" s="1"/>
      <c r="D5" s="1"/>
      <c r="I5" s="233" t="s">
        <v>247</v>
      </c>
      <c r="J5" s="233"/>
      <c r="K5" s="233"/>
      <c r="L5" s="233"/>
      <c r="M5" s="233"/>
      <c r="N5" s="233"/>
    </row>
    <row r="6" spans="1:15" ht="40.5" customHeight="1" x14ac:dyDescent="0.2">
      <c r="B6" s="1"/>
      <c r="C6" s="1"/>
      <c r="D6" s="1"/>
      <c r="I6" s="202" t="s">
        <v>18</v>
      </c>
      <c r="J6" s="130" t="s">
        <v>289</v>
      </c>
      <c r="K6" s="130" t="s">
        <v>290</v>
      </c>
      <c r="L6" s="130" t="s">
        <v>291</v>
      </c>
      <c r="M6" s="130" t="s">
        <v>292</v>
      </c>
      <c r="N6" s="130" t="s">
        <v>293</v>
      </c>
    </row>
    <row r="7" spans="1:15" x14ac:dyDescent="0.2">
      <c r="B7" s="1"/>
      <c r="C7" s="1"/>
      <c r="D7" s="1"/>
      <c r="I7" s="203" t="s">
        <v>10</v>
      </c>
      <c r="J7" s="169">
        <v>14.19425</v>
      </c>
      <c r="K7" s="171">
        <v>0</v>
      </c>
      <c r="L7" s="171">
        <v>0</v>
      </c>
      <c r="M7" s="171">
        <v>0</v>
      </c>
      <c r="N7" s="136">
        <v>0</v>
      </c>
    </row>
    <row r="8" spans="1:15" x14ac:dyDescent="0.2">
      <c r="B8" s="1"/>
      <c r="C8" s="1"/>
      <c r="D8" s="1"/>
      <c r="I8" s="203" t="s">
        <v>65</v>
      </c>
      <c r="J8" s="169">
        <v>0.46500000000000002</v>
      </c>
      <c r="K8" s="169">
        <v>0.69000000000000006</v>
      </c>
      <c r="L8" s="169">
        <v>0.54</v>
      </c>
      <c r="M8" s="169">
        <v>0.46500000000000002</v>
      </c>
      <c r="N8" s="171">
        <v>2.6200000000000001E-2</v>
      </c>
    </row>
    <row r="9" spans="1:15" ht="13.5" customHeight="1" x14ac:dyDescent="0.2">
      <c r="C9" s="5"/>
      <c r="D9" s="5"/>
      <c r="I9" s="203" t="s">
        <v>64</v>
      </c>
      <c r="J9" s="169">
        <v>11.3</v>
      </c>
      <c r="K9" s="169">
        <v>17.8</v>
      </c>
      <c r="L9" s="169">
        <v>18</v>
      </c>
      <c r="M9" s="169">
        <v>15</v>
      </c>
      <c r="N9" s="169">
        <v>7.2479999999999993</v>
      </c>
    </row>
    <row r="10" spans="1:15" x14ac:dyDescent="0.2">
      <c r="I10" s="203" t="s">
        <v>63</v>
      </c>
      <c r="J10" s="169" t="e">
        <v>#N/A</v>
      </c>
      <c r="K10" s="171">
        <v>0</v>
      </c>
      <c r="L10" s="171">
        <v>0</v>
      </c>
      <c r="M10" s="171">
        <v>0</v>
      </c>
      <c r="N10" s="136">
        <v>0</v>
      </c>
    </row>
    <row r="11" spans="1:15" x14ac:dyDescent="0.2">
      <c r="I11" s="204" t="s">
        <v>9</v>
      </c>
      <c r="J11" s="170" t="s">
        <v>41</v>
      </c>
      <c r="K11" s="170">
        <v>1.6065</v>
      </c>
      <c r="L11" s="170">
        <v>2.1661999999999999</v>
      </c>
      <c r="M11" s="170">
        <v>2.3638000000000003</v>
      </c>
      <c r="N11" s="170">
        <v>2.2118000000000002</v>
      </c>
    </row>
    <row r="19" spans="1:8" x14ac:dyDescent="0.2">
      <c r="A19" s="8"/>
    </row>
    <row r="20" spans="1:8" x14ac:dyDescent="0.2">
      <c r="A20" s="8"/>
    </row>
    <row r="25" spans="1:8" x14ac:dyDescent="0.2">
      <c r="A25" s="238" t="s">
        <v>19</v>
      </c>
      <c r="B25" s="238"/>
      <c r="C25" s="238"/>
      <c r="D25" s="238"/>
      <c r="E25" s="238"/>
      <c r="F25" s="238"/>
      <c r="G25" s="238"/>
    </row>
    <row r="26" spans="1:8" ht="22.5" customHeight="1" x14ac:dyDescent="0.25">
      <c r="A26" s="231" t="s">
        <v>294</v>
      </c>
      <c r="B26" s="247"/>
      <c r="C26" s="247"/>
      <c r="D26" s="247"/>
      <c r="E26" s="247"/>
      <c r="F26" s="247"/>
      <c r="G26" s="247"/>
      <c r="H26" s="154"/>
    </row>
    <row r="27" spans="1:8" ht="24.75" customHeight="1" x14ac:dyDescent="0.25">
      <c r="A27" s="231" t="s">
        <v>43</v>
      </c>
      <c r="B27" s="247"/>
      <c r="C27" s="247"/>
      <c r="D27" s="247"/>
      <c r="E27" s="247"/>
      <c r="F27" s="247"/>
      <c r="G27" s="247"/>
      <c r="H27" s="154"/>
    </row>
    <row r="28" spans="1:8" x14ac:dyDescent="0.2">
      <c r="A28" s="238" t="s">
        <v>44</v>
      </c>
      <c r="B28" s="238"/>
      <c r="C28" s="238"/>
      <c r="D28" s="238"/>
      <c r="E28" s="238"/>
      <c r="F28" s="238"/>
      <c r="G28" s="238"/>
    </row>
    <row r="29" spans="1:8" x14ac:dyDescent="0.2">
      <c r="A29" s="19"/>
    </row>
    <row r="30" spans="1:8" ht="15" x14ac:dyDescent="0.25">
      <c r="A30" s="99" t="s">
        <v>235</v>
      </c>
    </row>
    <row r="31" spans="1:8" ht="15" x14ac:dyDescent="0.2">
      <c r="A31" s="101"/>
    </row>
  </sheetData>
  <mergeCells count="6">
    <mergeCell ref="A3:G3"/>
    <mergeCell ref="A26:G26"/>
    <mergeCell ref="A27:G27"/>
    <mergeCell ref="I5:N5"/>
    <mergeCell ref="A28:G28"/>
    <mergeCell ref="A25:G25"/>
  </mergeCells>
  <hyperlinks>
    <hyperlink ref="A1" location="'Index '!A1" display="Back to Index"/>
    <hyperlink ref="A30" location="'Index '!A1" display="Back to Index"/>
  </hyperlinks>
  <pageMargins left="0.74803149606299213" right="0.74803149606299213" top="0.98425196850393704" bottom="0.98425196850393704" header="0.51181102362204722" footer="0.51181102362204722"/>
  <pageSetup paperSize="9" scale="57" orientation="landscape"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6"/>
  <sheetViews>
    <sheetView zoomScaleNormal="100" workbookViewId="0"/>
  </sheetViews>
  <sheetFormatPr defaultRowHeight="12.75" x14ac:dyDescent="0.2"/>
  <cols>
    <col min="1" max="1" width="34.140625" style="27" customWidth="1"/>
    <col min="2" max="11" width="9.140625" style="27" customWidth="1"/>
    <col min="12" max="12" width="9.140625" style="27"/>
    <col min="13" max="13" width="26.140625" style="27" customWidth="1"/>
    <col min="14" max="14" width="9.140625" style="27"/>
    <col min="15" max="15" width="13" style="27" customWidth="1"/>
    <col min="16" max="16" width="9.5703125" style="27" bestFit="1" customWidth="1"/>
    <col min="17" max="17" width="13.140625" style="27" customWidth="1"/>
    <col min="18" max="18" width="9.5703125" style="27" bestFit="1" customWidth="1"/>
    <col min="19" max="19" width="14" style="27" customWidth="1"/>
    <col min="20" max="20" width="9.5703125" style="27" bestFit="1" customWidth="1"/>
    <col min="21" max="21" width="13.5703125" style="27" customWidth="1"/>
    <col min="22" max="22" width="9.5703125" style="27" bestFit="1" customWidth="1"/>
    <col min="23" max="23" width="9.28515625" style="27" bestFit="1" customWidth="1"/>
    <col min="24" max="16384" width="9.140625" style="27"/>
  </cols>
  <sheetData>
    <row r="1" spans="1:23" ht="15" x14ac:dyDescent="0.25">
      <c r="A1" s="99" t="s">
        <v>235</v>
      </c>
      <c r="B1"/>
    </row>
    <row r="2" spans="1:23" ht="15" x14ac:dyDescent="0.25">
      <c r="A2" s="99"/>
      <c r="B2"/>
    </row>
    <row r="3" spans="1:23" ht="29.25" customHeight="1" x14ac:dyDescent="0.2">
      <c r="A3" s="245" t="s">
        <v>48</v>
      </c>
      <c r="B3" s="246"/>
      <c r="C3" s="246"/>
      <c r="D3" s="246"/>
      <c r="E3" s="246"/>
      <c r="F3" s="246"/>
      <c r="G3" s="246"/>
      <c r="H3" s="246"/>
      <c r="I3" s="246"/>
      <c r="J3" s="246"/>
      <c r="K3" s="246"/>
    </row>
    <row r="4" spans="1:23" x14ac:dyDescent="0.2">
      <c r="B4" s="1"/>
      <c r="C4" s="1"/>
      <c r="D4" s="1"/>
      <c r="E4" s="1"/>
      <c r="F4" s="1"/>
      <c r="G4" s="1"/>
      <c r="H4" s="1"/>
    </row>
    <row r="5" spans="1:23" ht="29.25" customHeight="1" x14ac:dyDescent="0.2">
      <c r="M5" s="245" t="s">
        <v>248</v>
      </c>
      <c r="N5" s="246"/>
      <c r="O5" s="246"/>
      <c r="P5" s="246"/>
      <c r="Q5" s="246"/>
      <c r="R5" s="246"/>
      <c r="S5" s="246"/>
      <c r="T5" s="246"/>
      <c r="U5" s="246"/>
      <c r="V5" s="246"/>
      <c r="W5" s="246"/>
    </row>
    <row r="6" spans="1:23" ht="44.25" customHeight="1" x14ac:dyDescent="0.2">
      <c r="M6" s="199" t="s">
        <v>18</v>
      </c>
      <c r="N6" s="33"/>
      <c r="O6" s="32" t="s">
        <v>290</v>
      </c>
      <c r="P6" s="33"/>
      <c r="Q6" s="32" t="s">
        <v>291</v>
      </c>
      <c r="R6" s="33"/>
      <c r="S6" s="32" t="s">
        <v>292</v>
      </c>
      <c r="T6" s="33"/>
      <c r="U6" s="32" t="s">
        <v>293</v>
      </c>
      <c r="V6" s="33"/>
      <c r="W6" s="33"/>
    </row>
    <row r="7" spans="1:23" ht="27.75" customHeight="1" x14ac:dyDescent="0.2">
      <c r="M7" s="200" t="s">
        <v>47</v>
      </c>
      <c r="N7" s="30"/>
      <c r="O7" s="173" t="e">
        <f>NA()</f>
        <v>#N/A</v>
      </c>
      <c r="P7" s="173">
        <v>1500</v>
      </c>
      <c r="Q7" s="173">
        <v>1500</v>
      </c>
      <c r="R7" s="173">
        <v>1500</v>
      </c>
      <c r="S7" s="173">
        <v>1500</v>
      </c>
      <c r="T7" s="173">
        <v>1500</v>
      </c>
      <c r="U7" s="173">
        <v>1500</v>
      </c>
      <c r="V7" s="173">
        <v>1500</v>
      </c>
      <c r="W7" s="174"/>
    </row>
    <row r="8" spans="1:23" ht="30" customHeight="1" x14ac:dyDescent="0.2">
      <c r="M8" s="200" t="s">
        <v>46</v>
      </c>
      <c r="N8" s="30"/>
      <c r="O8" s="173">
        <v>859.5</v>
      </c>
      <c r="P8" s="173"/>
      <c r="Q8" s="173">
        <v>1370.8</v>
      </c>
      <c r="R8" s="173"/>
      <c r="S8" s="173">
        <v>1165</v>
      </c>
      <c r="T8" s="174"/>
      <c r="U8" s="173">
        <v>1008.2</v>
      </c>
      <c r="V8" s="174"/>
      <c r="W8" s="174"/>
    </row>
    <row r="9" spans="1:23" ht="25.5" x14ac:dyDescent="0.2">
      <c r="M9" s="200" t="s">
        <v>344</v>
      </c>
      <c r="N9" s="31"/>
      <c r="O9" s="174">
        <v>0</v>
      </c>
      <c r="P9" s="174">
        <v>0</v>
      </c>
      <c r="Q9" s="172">
        <v>84.2</v>
      </c>
      <c r="R9" s="174">
        <v>0</v>
      </c>
      <c r="S9" s="172">
        <v>470.8</v>
      </c>
      <c r="T9" s="174">
        <v>0</v>
      </c>
      <c r="U9" s="174">
        <v>331</v>
      </c>
      <c r="V9" s="174">
        <v>0</v>
      </c>
      <c r="W9" s="174"/>
    </row>
    <row r="10" spans="1:23" ht="24.75" customHeight="1" x14ac:dyDescent="0.2">
      <c r="M10" s="200" t="s">
        <v>345</v>
      </c>
      <c r="N10" s="31"/>
      <c r="O10" s="175">
        <v>747</v>
      </c>
      <c r="P10" s="174"/>
      <c r="Q10" s="175">
        <v>711.19999999999982</v>
      </c>
      <c r="R10" s="174"/>
      <c r="S10" s="175">
        <v>728.00000000000023</v>
      </c>
      <c r="T10" s="174"/>
      <c r="U10" s="175">
        <v>848.60000000000014</v>
      </c>
      <c r="V10" s="174"/>
      <c r="W10" s="174"/>
    </row>
    <row r="11" spans="1:23" ht="38.25" x14ac:dyDescent="0.2">
      <c r="M11" s="201" t="s">
        <v>295</v>
      </c>
      <c r="N11" s="104"/>
      <c r="O11" s="176" t="e">
        <f>NA()</f>
        <v>#N/A</v>
      </c>
      <c r="P11" s="176" t="e">
        <f>NA()</f>
        <v>#N/A</v>
      </c>
      <c r="Q11" s="176" t="e">
        <f>NA()</f>
        <v>#N/A</v>
      </c>
      <c r="R11" s="176" t="e">
        <f>NA()</f>
        <v>#N/A</v>
      </c>
      <c r="S11" s="176" t="e">
        <f>NA()</f>
        <v>#N/A</v>
      </c>
      <c r="T11" s="176">
        <v>1350</v>
      </c>
      <c r="U11" s="176">
        <v>1350</v>
      </c>
      <c r="V11" s="176">
        <v>1350</v>
      </c>
      <c r="W11" s="177">
        <v>1350</v>
      </c>
    </row>
    <row r="30" spans="1:11" x14ac:dyDescent="0.2">
      <c r="A30" s="238" t="s">
        <v>19</v>
      </c>
      <c r="B30" s="238"/>
      <c r="C30" s="238"/>
      <c r="D30" s="238"/>
      <c r="E30" s="238"/>
      <c r="F30" s="238"/>
      <c r="G30" s="238"/>
      <c r="H30" s="238"/>
      <c r="I30" s="238"/>
      <c r="J30" s="238"/>
      <c r="K30" s="238"/>
    </row>
    <row r="31" spans="1:11" x14ac:dyDescent="0.2">
      <c r="A31" s="238" t="s">
        <v>49</v>
      </c>
      <c r="B31" s="238"/>
      <c r="C31" s="238"/>
      <c r="D31" s="238"/>
      <c r="E31" s="238"/>
      <c r="F31" s="238"/>
      <c r="G31" s="238"/>
      <c r="H31" s="238"/>
      <c r="I31" s="238"/>
      <c r="J31" s="238"/>
      <c r="K31" s="238"/>
    </row>
    <row r="32" spans="1:11" x14ac:dyDescent="0.2">
      <c r="A32" s="238" t="s">
        <v>50</v>
      </c>
      <c r="B32" s="238"/>
      <c r="C32" s="238"/>
      <c r="D32" s="238"/>
      <c r="E32" s="238"/>
      <c r="F32" s="238"/>
      <c r="G32" s="238"/>
      <c r="H32" s="238"/>
      <c r="I32" s="238"/>
      <c r="J32" s="238"/>
      <c r="K32" s="238"/>
    </row>
    <row r="33" spans="1:11" x14ac:dyDescent="0.2">
      <c r="A33" s="238" t="s">
        <v>51</v>
      </c>
      <c r="B33" s="238"/>
      <c r="C33" s="238"/>
      <c r="D33" s="238"/>
      <c r="E33" s="238"/>
      <c r="F33" s="238"/>
      <c r="G33" s="238"/>
      <c r="H33" s="238"/>
      <c r="I33" s="238"/>
      <c r="J33" s="238"/>
      <c r="K33" s="238"/>
    </row>
    <row r="34" spans="1:11" x14ac:dyDescent="0.2">
      <c r="A34" s="19"/>
    </row>
    <row r="35" spans="1:11" ht="15" x14ac:dyDescent="0.25">
      <c r="A35" s="99" t="s">
        <v>235</v>
      </c>
    </row>
    <row r="36" spans="1:11" ht="15" x14ac:dyDescent="0.2">
      <c r="A36" s="101"/>
    </row>
  </sheetData>
  <mergeCells count="6">
    <mergeCell ref="A3:K3"/>
    <mergeCell ref="M5:W5"/>
    <mergeCell ref="A33:K33"/>
    <mergeCell ref="A32:K32"/>
    <mergeCell ref="A31:K31"/>
    <mergeCell ref="A30:K30"/>
  </mergeCells>
  <hyperlinks>
    <hyperlink ref="A1" location="'Index '!A1" display="Back to Index"/>
    <hyperlink ref="A35" location="'Index '!A1" display="Back to Index"/>
  </hyperlinks>
  <pageMargins left="0.7" right="0.7" top="0.75" bottom="0.75" header="0.3" footer="0.3"/>
  <pageSetup paperSize="9" orientation="portrait" verticalDpi="0"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7"/>
  <sheetViews>
    <sheetView zoomScaleNormal="100" workbookViewId="0"/>
  </sheetViews>
  <sheetFormatPr defaultRowHeight="12.75" x14ac:dyDescent="0.2"/>
  <cols>
    <col min="1" max="1" width="19.28515625" style="34" customWidth="1"/>
    <col min="2" max="2" width="19.42578125" style="34" customWidth="1"/>
    <col min="3" max="7" width="22.7109375" style="34" customWidth="1"/>
    <col min="8" max="8" width="17.140625" style="34" customWidth="1"/>
    <col min="9" max="9" width="16" style="34" customWidth="1"/>
    <col min="10" max="10" width="15" style="34" customWidth="1"/>
    <col min="11" max="11" width="12.7109375" style="34" customWidth="1"/>
    <col min="12" max="12" width="13.7109375" style="34" customWidth="1"/>
    <col min="13" max="13" width="12.7109375" style="34" customWidth="1"/>
    <col min="14" max="16384" width="9.140625" style="34"/>
  </cols>
  <sheetData>
    <row r="1" spans="1:13" ht="15" x14ac:dyDescent="0.25">
      <c r="A1" s="99" t="s">
        <v>235</v>
      </c>
      <c r="B1"/>
    </row>
    <row r="2" spans="1:13" ht="15" x14ac:dyDescent="0.2">
      <c r="A2" s="101"/>
    </row>
    <row r="3" spans="1:13" ht="15" customHeight="1" x14ac:dyDescent="0.2">
      <c r="A3" s="245" t="s">
        <v>77</v>
      </c>
      <c r="B3" s="246"/>
      <c r="C3" s="246"/>
      <c r="D3" s="246"/>
      <c r="E3" s="246"/>
      <c r="F3" s="246"/>
      <c r="G3" s="153"/>
    </row>
    <row r="5" spans="1:13" ht="30" customHeight="1" x14ac:dyDescent="0.2">
      <c r="H5" s="245" t="s">
        <v>249</v>
      </c>
      <c r="I5" s="246"/>
      <c r="J5" s="246"/>
      <c r="K5" s="246"/>
      <c r="L5" s="246"/>
      <c r="M5" s="246"/>
    </row>
    <row r="6" spans="1:13" ht="51" x14ac:dyDescent="0.2">
      <c r="H6" s="191" t="s">
        <v>18</v>
      </c>
      <c r="I6" s="137" t="s">
        <v>346</v>
      </c>
      <c r="J6" s="137" t="s">
        <v>347</v>
      </c>
      <c r="K6" s="137" t="s">
        <v>348</v>
      </c>
      <c r="L6" s="137" t="s">
        <v>349</v>
      </c>
      <c r="M6" s="137" t="s">
        <v>350</v>
      </c>
    </row>
    <row r="7" spans="1:13" x14ac:dyDescent="0.2">
      <c r="H7" s="192" t="s">
        <v>10</v>
      </c>
      <c r="I7" s="26">
        <v>0</v>
      </c>
      <c r="J7" s="26">
        <v>18.997400000000003</v>
      </c>
      <c r="K7" s="26">
        <v>33.261428199999997</v>
      </c>
      <c r="L7" s="26">
        <v>47.550085999999993</v>
      </c>
      <c r="M7" s="26">
        <v>19.400816400000007</v>
      </c>
    </row>
    <row r="8" spans="1:13" x14ac:dyDescent="0.2">
      <c r="H8" s="192" t="s">
        <v>65</v>
      </c>
      <c r="I8" s="26">
        <v>0</v>
      </c>
      <c r="J8" s="26">
        <v>0</v>
      </c>
      <c r="K8" s="26">
        <v>0</v>
      </c>
      <c r="L8" s="26">
        <v>0.52759999999999996</v>
      </c>
      <c r="M8" s="26">
        <v>0.51959999999999995</v>
      </c>
    </row>
    <row r="9" spans="1:13" x14ac:dyDescent="0.2">
      <c r="H9" s="192" t="s">
        <v>64</v>
      </c>
      <c r="I9" s="26">
        <v>0</v>
      </c>
      <c r="J9" s="26">
        <v>0</v>
      </c>
      <c r="K9" s="26">
        <v>0</v>
      </c>
      <c r="L9" s="26">
        <v>5</v>
      </c>
      <c r="M9" s="26">
        <v>0</v>
      </c>
    </row>
    <row r="10" spans="1:13" x14ac:dyDescent="0.2">
      <c r="H10" s="192" t="s">
        <v>63</v>
      </c>
      <c r="I10" s="26">
        <v>0</v>
      </c>
      <c r="J10" s="26">
        <v>0</v>
      </c>
      <c r="K10" s="26">
        <v>0</v>
      </c>
      <c r="L10" s="26">
        <v>0</v>
      </c>
      <c r="M10" s="26">
        <v>0</v>
      </c>
    </row>
    <row r="11" spans="1:13" x14ac:dyDescent="0.2">
      <c r="H11" s="193" t="s">
        <v>9</v>
      </c>
      <c r="I11" s="105">
        <v>0</v>
      </c>
      <c r="J11" s="105">
        <v>0</v>
      </c>
      <c r="K11" s="105">
        <v>0.28539999999999999</v>
      </c>
      <c r="L11" s="105">
        <v>0.87819999999999998</v>
      </c>
      <c r="M11" s="105">
        <v>0.33260000000000001</v>
      </c>
    </row>
    <row r="30" spans="1:7" x14ac:dyDescent="0.2">
      <c r="A30" s="238" t="s">
        <v>19</v>
      </c>
      <c r="B30" s="238"/>
      <c r="C30" s="238"/>
      <c r="D30" s="238"/>
      <c r="E30" s="238"/>
      <c r="F30" s="238"/>
    </row>
    <row r="31" spans="1:7" ht="25.5" customHeight="1" x14ac:dyDescent="0.25">
      <c r="A31" s="231" t="s">
        <v>78</v>
      </c>
      <c r="B31" s="247"/>
      <c r="C31" s="247"/>
      <c r="D31" s="247"/>
      <c r="E31" s="247"/>
      <c r="F31" s="247"/>
      <c r="G31" s="154"/>
    </row>
    <row r="32" spans="1:7" x14ac:dyDescent="0.2">
      <c r="A32" s="238" t="s">
        <v>79</v>
      </c>
      <c r="B32" s="238"/>
      <c r="C32" s="238"/>
      <c r="D32" s="238"/>
      <c r="E32" s="238"/>
      <c r="F32" s="238"/>
    </row>
    <row r="33" spans="1:6" x14ac:dyDescent="0.2">
      <c r="A33" s="238" t="s">
        <v>80</v>
      </c>
      <c r="B33" s="238"/>
      <c r="C33" s="238"/>
      <c r="D33" s="238"/>
      <c r="E33" s="238"/>
      <c r="F33" s="238"/>
    </row>
    <row r="34" spans="1:6" x14ac:dyDescent="0.2">
      <c r="A34" s="238" t="s">
        <v>44</v>
      </c>
      <c r="B34" s="238"/>
      <c r="C34" s="238"/>
      <c r="D34" s="238"/>
      <c r="E34" s="238"/>
      <c r="F34" s="238"/>
    </row>
    <row r="35" spans="1:6" x14ac:dyDescent="0.2">
      <c r="A35" s="19"/>
    </row>
    <row r="36" spans="1:6" ht="15" x14ac:dyDescent="0.25">
      <c r="A36" s="99" t="s">
        <v>235</v>
      </c>
    </row>
    <row r="37" spans="1:6" ht="15" x14ac:dyDescent="0.2">
      <c r="A37" s="101"/>
    </row>
  </sheetData>
  <mergeCells count="7">
    <mergeCell ref="A3:F3"/>
    <mergeCell ref="A31:F31"/>
    <mergeCell ref="H5:M5"/>
    <mergeCell ref="A34:F34"/>
    <mergeCell ref="A33:F33"/>
    <mergeCell ref="A32:F32"/>
    <mergeCell ref="A30:F30"/>
  </mergeCells>
  <hyperlinks>
    <hyperlink ref="A1" location="'Index '!A1" display="Back to Index"/>
    <hyperlink ref="A36" location="'Index '!A1" display="Back to Index"/>
  </hyperlinks>
  <pageMargins left="0.7" right="0.7" top="0.75" bottom="0.75" header="0.3" footer="0.3"/>
  <pageSetup paperSize="9" orientation="portrait" verticalDpi="0"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
  <sheetViews>
    <sheetView zoomScaleNormal="100" workbookViewId="0"/>
  </sheetViews>
  <sheetFormatPr defaultRowHeight="12.75" x14ac:dyDescent="0.2"/>
  <cols>
    <col min="1" max="1" width="9.140625" style="34"/>
    <col min="2" max="2" width="19.28515625" style="34" customWidth="1"/>
    <col min="3" max="6" width="22.7109375" style="34" customWidth="1"/>
    <col min="7" max="7" width="9.7109375" style="34" customWidth="1"/>
    <col min="8" max="8" width="9.7109375" style="166" customWidth="1"/>
    <col min="9" max="16" width="15.42578125" style="34" customWidth="1"/>
    <col min="17" max="16384" width="9.140625" style="34"/>
  </cols>
  <sheetData>
    <row r="1" spans="1:14" ht="15" x14ac:dyDescent="0.25">
      <c r="A1" s="99" t="s">
        <v>235</v>
      </c>
      <c r="B1"/>
    </row>
    <row r="2" spans="1:14" ht="15" x14ac:dyDescent="0.2">
      <c r="A2" s="101"/>
    </row>
    <row r="3" spans="1:14" ht="15" customHeight="1" x14ac:dyDescent="0.2">
      <c r="A3" s="245" t="s">
        <v>81</v>
      </c>
      <c r="B3" s="245"/>
      <c r="C3" s="245"/>
      <c r="D3" s="245"/>
      <c r="E3" s="245"/>
      <c r="F3" s="245"/>
      <c r="G3" s="245"/>
    </row>
    <row r="4" spans="1:14" x14ac:dyDescent="0.2">
      <c r="C4" s="1"/>
      <c r="D4" s="1"/>
      <c r="E4" s="1"/>
      <c r="F4" s="1"/>
      <c r="G4" s="1"/>
      <c r="H4" s="1"/>
    </row>
    <row r="5" spans="1:14" ht="25.5" customHeight="1" x14ac:dyDescent="0.25">
      <c r="A5" s="5"/>
      <c r="I5" s="245" t="s">
        <v>231</v>
      </c>
      <c r="J5" s="247"/>
      <c r="K5" s="247"/>
      <c r="L5" s="247"/>
      <c r="M5" s="247"/>
      <c r="N5" s="247"/>
    </row>
    <row r="6" spans="1:14" ht="38.25" x14ac:dyDescent="0.2">
      <c r="I6" s="191" t="s">
        <v>18</v>
      </c>
      <c r="J6" s="137" t="s">
        <v>346</v>
      </c>
      <c r="K6" s="137" t="s">
        <v>347</v>
      </c>
      <c r="L6" s="137" t="s">
        <v>348</v>
      </c>
      <c r="M6" s="137" t="s">
        <v>349</v>
      </c>
      <c r="N6" s="137" t="s">
        <v>350</v>
      </c>
    </row>
    <row r="7" spans="1:14" x14ac:dyDescent="0.2">
      <c r="I7" s="183" t="s">
        <v>10</v>
      </c>
      <c r="J7" s="26">
        <v>310.25</v>
      </c>
      <c r="K7" s="26">
        <v>452.00474537493994</v>
      </c>
      <c r="L7" s="26">
        <v>586.90612388479417</v>
      </c>
      <c r="M7" s="26">
        <v>319.06445739372913</v>
      </c>
      <c r="N7" s="26">
        <v>92.876454100926139</v>
      </c>
    </row>
    <row r="8" spans="1:14" x14ac:dyDescent="0.2">
      <c r="I8" s="183" t="s">
        <v>65</v>
      </c>
      <c r="J8" s="26">
        <v>370.55074999999999</v>
      </c>
      <c r="K8" s="26">
        <v>254.68680000000001</v>
      </c>
      <c r="L8" s="26">
        <v>241.98480539095453</v>
      </c>
      <c r="M8" s="26">
        <v>202.45279357882825</v>
      </c>
      <c r="N8" s="26">
        <v>142.10253345940936</v>
      </c>
    </row>
    <row r="9" spans="1:14" x14ac:dyDescent="0.2">
      <c r="I9" s="196" t="s">
        <v>64</v>
      </c>
      <c r="J9" s="29">
        <v>185.9</v>
      </c>
      <c r="K9" s="29">
        <v>172.8972</v>
      </c>
      <c r="L9" s="29">
        <v>100.74289931851851</v>
      </c>
      <c r="M9" s="29">
        <v>49.378840240000002</v>
      </c>
      <c r="N9" s="29">
        <v>26.271062000000001</v>
      </c>
    </row>
    <row r="10" spans="1:14" x14ac:dyDescent="0.2">
      <c r="I10" s="183" t="s">
        <v>63</v>
      </c>
      <c r="J10" s="26" t="s">
        <v>41</v>
      </c>
      <c r="K10" s="26">
        <v>44.619669999999999</v>
      </c>
      <c r="L10" s="26">
        <v>8.1514620000000004</v>
      </c>
      <c r="M10" s="26">
        <v>8.4906055797177906</v>
      </c>
      <c r="N10" s="26">
        <v>10.530207755496555</v>
      </c>
    </row>
    <row r="11" spans="1:14" x14ac:dyDescent="0.2">
      <c r="I11" s="183" t="s">
        <v>9</v>
      </c>
      <c r="J11" s="26">
        <v>49.666666666666664</v>
      </c>
      <c r="K11" s="26">
        <v>12.702999999999999</v>
      </c>
      <c r="L11" s="26">
        <v>49.44424544352465</v>
      </c>
      <c r="M11" s="26">
        <v>35.471346500595516</v>
      </c>
      <c r="N11" s="26">
        <v>7.1922464731182769</v>
      </c>
    </row>
    <row r="12" spans="1:14" s="38" customFormat="1" x14ac:dyDescent="0.2">
      <c r="C12" s="39"/>
      <c r="D12" s="39"/>
      <c r="E12" s="39"/>
      <c r="F12" s="39"/>
      <c r="G12" s="39"/>
      <c r="H12" s="39"/>
      <c r="I12" s="184" t="s">
        <v>11</v>
      </c>
      <c r="J12" s="105">
        <v>0</v>
      </c>
      <c r="K12" s="105">
        <v>0</v>
      </c>
      <c r="L12" s="105">
        <v>10.6</v>
      </c>
      <c r="M12" s="105">
        <v>0</v>
      </c>
      <c r="N12" s="105">
        <v>0</v>
      </c>
    </row>
    <row r="14" spans="1:14" x14ac:dyDescent="0.2">
      <c r="I14" s="38"/>
      <c r="J14" s="38"/>
      <c r="K14" s="38"/>
      <c r="L14" s="38"/>
      <c r="M14" s="38"/>
      <c r="N14" s="38"/>
    </row>
    <row r="27" spans="1:7" x14ac:dyDescent="0.2">
      <c r="A27" s="238" t="s">
        <v>19</v>
      </c>
      <c r="B27" s="238"/>
      <c r="C27" s="238"/>
      <c r="D27" s="238"/>
      <c r="E27" s="238"/>
      <c r="F27" s="238"/>
      <c r="G27" s="238"/>
    </row>
    <row r="28" spans="1:7" x14ac:dyDescent="0.2">
      <c r="A28" s="231" t="s">
        <v>82</v>
      </c>
      <c r="B28" s="231"/>
      <c r="C28" s="231"/>
      <c r="D28" s="231"/>
      <c r="E28" s="231"/>
      <c r="F28" s="231"/>
      <c r="G28" s="231"/>
    </row>
    <row r="29" spans="1:7" x14ac:dyDescent="0.2">
      <c r="A29" s="238" t="s">
        <v>83</v>
      </c>
      <c r="B29" s="238"/>
      <c r="C29" s="238"/>
      <c r="D29" s="238"/>
      <c r="E29" s="238"/>
      <c r="F29" s="238"/>
      <c r="G29" s="238"/>
    </row>
    <row r="30" spans="1:7" x14ac:dyDescent="0.2">
      <c r="A30" s="238" t="s">
        <v>84</v>
      </c>
      <c r="B30" s="238"/>
      <c r="C30" s="238"/>
      <c r="D30" s="238"/>
      <c r="E30" s="238"/>
      <c r="F30" s="238"/>
      <c r="G30" s="238"/>
    </row>
    <row r="31" spans="1:7" x14ac:dyDescent="0.2">
      <c r="A31" s="238" t="s">
        <v>85</v>
      </c>
      <c r="B31" s="238"/>
      <c r="C31" s="238"/>
      <c r="D31" s="238"/>
      <c r="E31" s="238"/>
      <c r="F31" s="238"/>
      <c r="G31" s="238"/>
    </row>
    <row r="32" spans="1:7" x14ac:dyDescent="0.2">
      <c r="A32" s="238" t="s">
        <v>44</v>
      </c>
      <c r="B32" s="238"/>
      <c r="C32" s="238"/>
      <c r="D32" s="238"/>
      <c r="E32" s="238"/>
      <c r="F32" s="238"/>
      <c r="G32" s="238"/>
    </row>
    <row r="33" spans="1:7" x14ac:dyDescent="0.2">
      <c r="A33" s="19"/>
      <c r="F33" s="249"/>
      <c r="G33" s="249"/>
    </row>
    <row r="34" spans="1:7" ht="15" x14ac:dyDescent="0.25">
      <c r="A34" s="99" t="s">
        <v>235</v>
      </c>
    </row>
    <row r="35" spans="1:7" ht="15" x14ac:dyDescent="0.2">
      <c r="A35" s="101"/>
    </row>
  </sheetData>
  <mergeCells count="9">
    <mergeCell ref="I5:N5"/>
    <mergeCell ref="A3:G3"/>
    <mergeCell ref="A28:G28"/>
    <mergeCell ref="A27:G27"/>
    <mergeCell ref="F33:G33"/>
    <mergeCell ref="A32:G32"/>
    <mergeCell ref="A31:G31"/>
    <mergeCell ref="A30:G30"/>
    <mergeCell ref="A29:G29"/>
  </mergeCells>
  <hyperlinks>
    <hyperlink ref="A1" location="'Index '!A1" display="Back to Index"/>
    <hyperlink ref="A34" location="'Index '!A1" display="Back to Index"/>
  </hyperlinks>
  <pageMargins left="0.7" right="0.7" top="0.75" bottom="0.75" header="0.3" footer="0.3"/>
  <pageSetup paperSize="9" orientation="portrait" verticalDpi="0"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7"/>
  <sheetViews>
    <sheetView zoomScaleNormal="100" workbookViewId="0"/>
  </sheetViews>
  <sheetFormatPr defaultRowHeight="12.75" x14ac:dyDescent="0.2"/>
  <cols>
    <col min="1" max="1" width="19.28515625" style="34" customWidth="1"/>
    <col min="2" max="4" width="22.7109375" style="34" customWidth="1"/>
    <col min="5" max="5" width="35.140625" style="34" customWidth="1"/>
    <col min="6" max="6" width="4.5703125" style="34" customWidth="1"/>
    <col min="7" max="7" width="19.7109375" style="34" customWidth="1"/>
    <col min="8" max="8" width="13.42578125" style="34" customWidth="1"/>
    <col min="9" max="9" width="13" style="34" customWidth="1"/>
    <col min="10" max="10" width="12.85546875" style="34" customWidth="1"/>
    <col min="11" max="12" width="13.5703125" style="34" customWidth="1"/>
    <col min="13" max="16384" width="9.140625" style="34"/>
  </cols>
  <sheetData>
    <row r="1" spans="1:12" ht="15" x14ac:dyDescent="0.25">
      <c r="A1" s="99" t="s">
        <v>235</v>
      </c>
      <c r="B1"/>
      <c r="D1" s="1"/>
      <c r="E1" s="1"/>
      <c r="F1" s="1"/>
    </row>
    <row r="2" spans="1:12" ht="15" x14ac:dyDescent="0.2">
      <c r="A2" s="101"/>
      <c r="B2" s="1"/>
      <c r="C2" s="1"/>
      <c r="D2" s="1"/>
      <c r="E2" s="1"/>
      <c r="F2" s="1"/>
    </row>
    <row r="3" spans="1:12" x14ac:dyDescent="0.2">
      <c r="A3" s="245" t="s">
        <v>86</v>
      </c>
      <c r="B3" s="246"/>
      <c r="C3" s="246"/>
      <c r="D3" s="246"/>
      <c r="E3" s="246"/>
    </row>
    <row r="5" spans="1:12" ht="30" customHeight="1" x14ac:dyDescent="0.2">
      <c r="G5" s="233" t="s">
        <v>250</v>
      </c>
      <c r="H5" s="233"/>
      <c r="I5" s="233"/>
      <c r="J5" s="233"/>
      <c r="K5" s="233"/>
      <c r="L5" s="233"/>
    </row>
    <row r="6" spans="1:12" ht="51" x14ac:dyDescent="0.2">
      <c r="G6" s="191" t="s">
        <v>18</v>
      </c>
      <c r="H6" s="137" t="s">
        <v>346</v>
      </c>
      <c r="I6" s="137" t="s">
        <v>347</v>
      </c>
      <c r="J6" s="137" t="s">
        <v>348</v>
      </c>
      <c r="K6" s="137" t="s">
        <v>349</v>
      </c>
      <c r="L6" s="137" t="s">
        <v>350</v>
      </c>
    </row>
    <row r="7" spans="1:12" x14ac:dyDescent="0.2">
      <c r="G7" s="196" t="s">
        <v>10</v>
      </c>
      <c r="H7" s="29">
        <v>719.29774999999995</v>
      </c>
      <c r="I7" s="29">
        <v>532.10300000000007</v>
      </c>
      <c r="J7" s="29">
        <v>488.05759999999992</v>
      </c>
      <c r="K7" s="29">
        <v>490.69031499999994</v>
      </c>
      <c r="L7" s="29">
        <v>303.22782399999994</v>
      </c>
    </row>
    <row r="8" spans="1:12" x14ac:dyDescent="0.2">
      <c r="G8" s="196" t="s">
        <v>65</v>
      </c>
      <c r="H8" s="29">
        <v>1</v>
      </c>
      <c r="I8" s="29">
        <v>0.80420000000000003</v>
      </c>
      <c r="J8" s="29">
        <v>0</v>
      </c>
      <c r="K8" s="29">
        <v>0</v>
      </c>
      <c r="L8" s="29">
        <v>0</v>
      </c>
    </row>
    <row r="9" spans="1:12" x14ac:dyDescent="0.2">
      <c r="G9" s="196" t="s">
        <v>64</v>
      </c>
      <c r="H9" s="29">
        <v>1843.3333333333333</v>
      </c>
      <c r="I9" s="29">
        <v>1921.6694</v>
      </c>
      <c r="J9" s="29">
        <v>2589.7835999999998</v>
      </c>
      <c r="K9" s="29">
        <v>2003.9928000000004</v>
      </c>
      <c r="L9" s="29">
        <v>532.22968200000003</v>
      </c>
    </row>
    <row r="10" spans="1:12" x14ac:dyDescent="0.2">
      <c r="G10" s="196" t="s">
        <v>63</v>
      </c>
      <c r="H10" s="29">
        <v>1011</v>
      </c>
      <c r="I10" s="29">
        <v>1117.1594</v>
      </c>
      <c r="J10" s="29">
        <v>1282.3558</v>
      </c>
      <c r="K10" s="29">
        <v>1227.9543819999999</v>
      </c>
      <c r="L10" s="29">
        <v>788.56332861999999</v>
      </c>
    </row>
    <row r="11" spans="1:12" x14ac:dyDescent="0.2">
      <c r="G11" s="198" t="s">
        <v>9</v>
      </c>
      <c r="H11" s="102">
        <v>634</v>
      </c>
      <c r="I11" s="102">
        <v>505.90180000000009</v>
      </c>
      <c r="J11" s="102">
        <v>156.44139999999999</v>
      </c>
      <c r="K11" s="102">
        <v>152.0702</v>
      </c>
      <c r="L11" s="102">
        <v>115.604</v>
      </c>
    </row>
    <row r="12" spans="1:12" ht="14.25" customHeight="1" x14ac:dyDescent="0.2"/>
    <row r="13" spans="1:12" ht="14.25" customHeight="1" x14ac:dyDescent="0.2"/>
    <row r="14" spans="1:12" ht="14.25" customHeight="1" x14ac:dyDescent="0.2"/>
    <row r="15" spans="1:12" ht="14.25" customHeight="1" x14ac:dyDescent="0.2"/>
    <row r="16" spans="1:12" ht="14.25" customHeight="1" x14ac:dyDescent="0.2"/>
    <row r="17" spans="1:6" ht="14.25" customHeight="1" x14ac:dyDescent="0.2"/>
    <row r="18" spans="1:6" ht="14.25" customHeight="1" x14ac:dyDescent="0.2"/>
    <row r="19" spans="1:6" ht="14.25" customHeight="1" x14ac:dyDescent="0.2"/>
    <row r="20" spans="1:6" ht="14.25" customHeight="1" x14ac:dyDescent="0.2"/>
    <row r="21" spans="1:6" ht="14.25" customHeight="1" x14ac:dyDescent="0.2"/>
    <row r="22" spans="1:6" ht="14.25" customHeight="1" x14ac:dyDescent="0.2"/>
    <row r="23" spans="1:6" ht="14.25" customHeight="1" x14ac:dyDescent="0.2"/>
    <row r="24" spans="1:6" ht="14.25" customHeight="1" x14ac:dyDescent="0.2"/>
    <row r="25" spans="1:6" ht="14.25" customHeight="1" x14ac:dyDescent="0.2"/>
    <row r="26" spans="1:6" ht="14.25" customHeight="1" x14ac:dyDescent="0.2"/>
    <row r="27" spans="1:6" x14ac:dyDescent="0.2">
      <c r="A27" s="238" t="s">
        <v>19</v>
      </c>
      <c r="B27" s="238"/>
      <c r="C27" s="238"/>
      <c r="D27" s="238"/>
      <c r="E27" s="238"/>
    </row>
    <row r="28" spans="1:6" x14ac:dyDescent="0.2">
      <c r="A28" s="238" t="s">
        <v>87</v>
      </c>
      <c r="B28" s="238"/>
      <c r="C28" s="238"/>
      <c r="D28" s="238"/>
      <c r="E28" s="238"/>
    </row>
    <row r="29" spans="1:6" ht="26.25" customHeight="1" x14ac:dyDescent="0.25">
      <c r="A29" s="241" t="s">
        <v>88</v>
      </c>
      <c r="B29" s="241"/>
      <c r="C29" s="241"/>
      <c r="D29" s="241"/>
      <c r="E29" s="241"/>
      <c r="F29" s="160"/>
    </row>
    <row r="30" spans="1:6" x14ac:dyDescent="0.2">
      <c r="A30" s="238" t="s">
        <v>89</v>
      </c>
      <c r="B30" s="238"/>
      <c r="C30" s="238"/>
      <c r="D30" s="238"/>
      <c r="E30" s="238"/>
    </row>
    <row r="31" spans="1:6" x14ac:dyDescent="0.2">
      <c r="A31" s="238" t="s">
        <v>44</v>
      </c>
      <c r="B31" s="238"/>
      <c r="C31" s="238"/>
      <c r="D31" s="238"/>
      <c r="E31" s="238"/>
    </row>
    <row r="32" spans="1:6" x14ac:dyDescent="0.2">
      <c r="A32" s="19"/>
    </row>
    <row r="33" spans="1:1" ht="15" x14ac:dyDescent="0.25">
      <c r="A33" s="99" t="s">
        <v>235</v>
      </c>
    </row>
    <row r="37" spans="1:1" ht="15" x14ac:dyDescent="0.2">
      <c r="A37" s="101"/>
    </row>
  </sheetData>
  <mergeCells count="7">
    <mergeCell ref="A3:E3"/>
    <mergeCell ref="G5:L5"/>
    <mergeCell ref="A29:E29"/>
    <mergeCell ref="A31:E31"/>
    <mergeCell ref="A30:E30"/>
    <mergeCell ref="A28:E28"/>
    <mergeCell ref="A27:E27"/>
  </mergeCells>
  <hyperlinks>
    <hyperlink ref="A1" location="'Index '!A1" display="Back to Index"/>
    <hyperlink ref="A33" location="'Index '!A1" display="Back to Index"/>
  </hyperlinks>
  <pageMargins left="0.7" right="0.7" top="0.75" bottom="0.75" header="0.3" footer="0.3"/>
  <pageSetup paperSize="9" orientation="portrait" verticalDpi="0"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4"/>
  <sheetViews>
    <sheetView zoomScaleNormal="100" workbookViewId="0"/>
  </sheetViews>
  <sheetFormatPr defaultRowHeight="12.75" x14ac:dyDescent="0.2"/>
  <cols>
    <col min="1" max="1" width="19.28515625" style="34" customWidth="1"/>
    <col min="2" max="4" width="22.7109375" style="34" customWidth="1"/>
    <col min="5" max="5" width="38.5703125" style="34" customWidth="1"/>
    <col min="6" max="6" width="7.28515625" style="34" customWidth="1"/>
    <col min="7" max="7" width="19.5703125" style="34" customWidth="1"/>
    <col min="8" max="12" width="14.42578125" style="34" customWidth="1"/>
    <col min="13" max="16384" width="9.140625" style="34"/>
  </cols>
  <sheetData>
    <row r="1" spans="1:12" ht="13.5" customHeight="1" x14ac:dyDescent="0.25">
      <c r="A1" s="99" t="s">
        <v>235</v>
      </c>
      <c r="B1"/>
      <c r="C1" s="1"/>
      <c r="D1" s="1"/>
      <c r="E1" s="1"/>
      <c r="F1" s="1"/>
    </row>
    <row r="2" spans="1:12" ht="13.5" customHeight="1" x14ac:dyDescent="0.25">
      <c r="A2" s="99"/>
      <c r="B2"/>
      <c r="C2" s="1"/>
      <c r="D2" s="1"/>
      <c r="E2" s="1"/>
      <c r="F2" s="1"/>
    </row>
    <row r="3" spans="1:12" ht="12.75" customHeight="1" x14ac:dyDescent="0.2">
      <c r="A3" s="250" t="s">
        <v>90</v>
      </c>
      <c r="B3" s="250"/>
      <c r="C3" s="250"/>
      <c r="D3" s="250"/>
      <c r="E3" s="250"/>
      <c r="F3" s="159"/>
    </row>
    <row r="5" spans="1:12" ht="27" customHeight="1" x14ac:dyDescent="0.2">
      <c r="G5" s="245" t="s">
        <v>251</v>
      </c>
      <c r="H5" s="246"/>
      <c r="I5" s="246"/>
      <c r="J5" s="246"/>
      <c r="K5" s="246"/>
      <c r="L5" s="246"/>
    </row>
    <row r="6" spans="1:12" ht="38.25" x14ac:dyDescent="0.2">
      <c r="G6" s="194" t="s">
        <v>18</v>
      </c>
      <c r="H6" s="138" t="s">
        <v>346</v>
      </c>
      <c r="I6" s="138" t="s">
        <v>347</v>
      </c>
      <c r="J6" s="138" t="s">
        <v>348</v>
      </c>
      <c r="K6" s="138" t="s">
        <v>349</v>
      </c>
      <c r="L6" s="138" t="s">
        <v>350</v>
      </c>
    </row>
    <row r="7" spans="1:12" x14ac:dyDescent="0.2">
      <c r="G7" s="195" t="s">
        <v>10</v>
      </c>
      <c r="H7" s="29">
        <v>45</v>
      </c>
      <c r="I7" s="29">
        <v>71.574790000000007</v>
      </c>
      <c r="J7" s="29">
        <v>44.850589999999997</v>
      </c>
      <c r="K7" s="29">
        <v>51.377050999999994</v>
      </c>
      <c r="L7" s="29">
        <v>13.229175199999997</v>
      </c>
    </row>
    <row r="8" spans="1:12" x14ac:dyDescent="0.2">
      <c r="G8" s="195" t="s">
        <v>65</v>
      </c>
      <c r="H8" s="29" t="s">
        <v>41</v>
      </c>
      <c r="I8" s="29">
        <v>0</v>
      </c>
      <c r="J8" s="29">
        <v>0</v>
      </c>
      <c r="K8" s="29">
        <v>0</v>
      </c>
      <c r="L8" s="29">
        <v>0</v>
      </c>
    </row>
    <row r="9" spans="1:12" x14ac:dyDescent="0.2">
      <c r="G9" s="196" t="s">
        <v>64</v>
      </c>
      <c r="H9" s="29">
        <v>1820</v>
      </c>
      <c r="I9" s="29">
        <v>1746.8678</v>
      </c>
      <c r="J9" s="29">
        <v>1516.0629814814815</v>
      </c>
      <c r="K9" s="29">
        <v>789.20560599999999</v>
      </c>
      <c r="L9" s="29">
        <v>82.144748000000007</v>
      </c>
    </row>
    <row r="10" spans="1:12" x14ac:dyDescent="0.2">
      <c r="G10" s="195" t="s">
        <v>63</v>
      </c>
      <c r="H10" s="29" t="s">
        <v>41</v>
      </c>
      <c r="I10" s="29">
        <v>128.04059999999998</v>
      </c>
      <c r="J10" s="29">
        <v>36.604039999999998</v>
      </c>
      <c r="K10" s="29">
        <v>56.068057999999994</v>
      </c>
      <c r="L10" s="29">
        <v>32.949995999999999</v>
      </c>
    </row>
    <row r="11" spans="1:12" x14ac:dyDescent="0.2">
      <c r="G11" s="195" t="s">
        <v>9</v>
      </c>
      <c r="H11" s="29">
        <v>8</v>
      </c>
      <c r="I11" s="29">
        <v>40.991399999999999</v>
      </c>
      <c r="J11" s="29">
        <v>10.319216000000001</v>
      </c>
      <c r="K11" s="29">
        <v>12.279199999999999</v>
      </c>
      <c r="L11" s="29">
        <v>12.470952</v>
      </c>
    </row>
    <row r="12" spans="1:12" x14ac:dyDescent="0.2">
      <c r="G12" s="197" t="s">
        <v>11</v>
      </c>
      <c r="H12" s="102" t="s">
        <v>41</v>
      </c>
      <c r="I12" s="102">
        <v>0</v>
      </c>
      <c r="J12" s="102">
        <v>0</v>
      </c>
      <c r="K12" s="102">
        <v>0</v>
      </c>
      <c r="L12" s="102">
        <v>0</v>
      </c>
    </row>
    <row r="13" spans="1:12" ht="13.5" customHeight="1" x14ac:dyDescent="0.2"/>
    <row r="14" spans="1:12" ht="13.5" customHeight="1" x14ac:dyDescent="0.2"/>
    <row r="15" spans="1:12" ht="13.5" customHeight="1" x14ac:dyDescent="0.2"/>
    <row r="16" spans="1:12" ht="13.5" customHeight="1" x14ac:dyDescent="0.2"/>
    <row r="17" spans="1:6" ht="13.5" customHeight="1" x14ac:dyDescent="0.2"/>
    <row r="18" spans="1:6" ht="13.5" customHeight="1" x14ac:dyDescent="0.2"/>
    <row r="19" spans="1:6" ht="13.5" customHeight="1" x14ac:dyDescent="0.2"/>
    <row r="20" spans="1:6" ht="13.5" customHeight="1" x14ac:dyDescent="0.2"/>
    <row r="21" spans="1:6" ht="13.5" customHeight="1" x14ac:dyDescent="0.2"/>
    <row r="22" spans="1:6" ht="13.5" customHeight="1" x14ac:dyDescent="0.2"/>
    <row r="23" spans="1:6" ht="13.5" customHeight="1" x14ac:dyDescent="0.2"/>
    <row r="24" spans="1:6" ht="13.5" customHeight="1" x14ac:dyDescent="0.2"/>
    <row r="25" spans="1:6" ht="13.5" customHeight="1" x14ac:dyDescent="0.2"/>
    <row r="26" spans="1:6" ht="13.5" customHeight="1" x14ac:dyDescent="0.2"/>
    <row r="27" spans="1:6" ht="13.5" customHeight="1" x14ac:dyDescent="0.2"/>
    <row r="28" spans="1:6" x14ac:dyDescent="0.2">
      <c r="A28" s="238" t="s">
        <v>19</v>
      </c>
      <c r="B28" s="238"/>
      <c r="C28" s="238"/>
      <c r="D28" s="238"/>
      <c r="E28" s="238"/>
    </row>
    <row r="29" spans="1:6" ht="26.25" customHeight="1" x14ac:dyDescent="0.25">
      <c r="A29" s="231" t="s">
        <v>91</v>
      </c>
      <c r="B29" s="231"/>
      <c r="C29" s="231"/>
      <c r="D29" s="231"/>
      <c r="E29" s="231"/>
      <c r="F29" s="160"/>
    </row>
    <row r="30" spans="1:6" x14ac:dyDescent="0.2">
      <c r="A30" s="238" t="s">
        <v>92</v>
      </c>
      <c r="B30" s="238"/>
      <c r="C30" s="238"/>
      <c r="D30" s="238"/>
      <c r="E30" s="238"/>
    </row>
    <row r="31" spans="1:6" x14ac:dyDescent="0.2">
      <c r="A31" s="238" t="s">
        <v>44</v>
      </c>
      <c r="B31" s="238"/>
      <c r="C31" s="238"/>
      <c r="D31" s="238"/>
      <c r="E31" s="238"/>
    </row>
    <row r="32" spans="1:6" x14ac:dyDescent="0.2">
      <c r="A32" s="19"/>
    </row>
    <row r="33" spans="1:1" ht="15" x14ac:dyDescent="0.25">
      <c r="A33" s="99" t="s">
        <v>235</v>
      </c>
    </row>
    <row r="34" spans="1:1" ht="15" x14ac:dyDescent="0.2">
      <c r="A34" s="101"/>
    </row>
  </sheetData>
  <mergeCells count="6">
    <mergeCell ref="A31:E31"/>
    <mergeCell ref="A30:E30"/>
    <mergeCell ref="A28:E28"/>
    <mergeCell ref="G5:L5"/>
    <mergeCell ref="A3:E3"/>
    <mergeCell ref="A29:E29"/>
  </mergeCells>
  <hyperlinks>
    <hyperlink ref="A33" location="'Index '!A1" display="Back to Index"/>
    <hyperlink ref="A1" location="'Index '!A1" display="Back to Index"/>
  </hyperlinks>
  <pageMargins left="0.7" right="0.7" top="0.75" bottom="0.75"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workbookViewId="0"/>
  </sheetViews>
  <sheetFormatPr defaultRowHeight="15" x14ac:dyDescent="0.25"/>
  <cols>
    <col min="1" max="1" width="15.28515625" customWidth="1"/>
    <col min="2" max="5" width="28.140625" customWidth="1"/>
  </cols>
  <sheetData>
    <row r="1" spans="1:5" x14ac:dyDescent="0.25">
      <c r="A1" s="99" t="s">
        <v>235</v>
      </c>
    </row>
    <row r="2" spans="1:5" ht="15.75" x14ac:dyDescent="0.25">
      <c r="A2" s="101"/>
    </row>
    <row r="3" spans="1:5" ht="29.25" customHeight="1" x14ac:dyDescent="0.25">
      <c r="A3" s="266" t="s">
        <v>324</v>
      </c>
      <c r="B3" s="267"/>
      <c r="C3" s="267"/>
      <c r="D3" s="267"/>
      <c r="E3" s="267"/>
    </row>
    <row r="4" spans="1:5" x14ac:dyDescent="0.25">
      <c r="A4" s="314" t="s">
        <v>218</v>
      </c>
      <c r="B4" s="311" t="s">
        <v>325</v>
      </c>
      <c r="C4" s="311"/>
      <c r="D4" s="311"/>
      <c r="E4" s="311"/>
    </row>
    <row r="5" spans="1:5" ht="33" customHeight="1" x14ac:dyDescent="0.25">
      <c r="A5" s="314"/>
      <c r="B5" s="271" t="s">
        <v>281</v>
      </c>
      <c r="C5" s="271" t="s">
        <v>282</v>
      </c>
      <c r="D5" s="271" t="s">
        <v>283</v>
      </c>
      <c r="E5" s="271" t="s">
        <v>284</v>
      </c>
    </row>
    <row r="6" spans="1:5" x14ac:dyDescent="0.25">
      <c r="A6" s="284" t="s">
        <v>10</v>
      </c>
      <c r="B6" s="275">
        <v>-16</v>
      </c>
      <c r="C6" s="275">
        <v>-37</v>
      </c>
      <c r="D6" s="275">
        <v>-42</v>
      </c>
      <c r="E6" s="275">
        <v>-45</v>
      </c>
    </row>
    <row r="7" spans="1:5" x14ac:dyDescent="0.25">
      <c r="A7" s="284" t="s">
        <v>332</v>
      </c>
      <c r="B7" s="275">
        <v>-11</v>
      </c>
      <c r="C7" s="275">
        <v>-14</v>
      </c>
      <c r="D7" s="275">
        <v>-37</v>
      </c>
      <c r="E7" s="275">
        <v>-45</v>
      </c>
    </row>
    <row r="8" spans="1:5" x14ac:dyDescent="0.25">
      <c r="A8" s="284" t="s">
        <v>64</v>
      </c>
      <c r="B8" s="275">
        <v>20</v>
      </c>
      <c r="C8" s="275">
        <v>17</v>
      </c>
      <c r="D8" s="275">
        <v>7</v>
      </c>
      <c r="E8" s="275">
        <v>-30</v>
      </c>
    </row>
    <row r="9" spans="1:5" x14ac:dyDescent="0.25">
      <c r="A9" s="284" t="s">
        <v>63</v>
      </c>
      <c r="B9" s="275">
        <v>-3</v>
      </c>
      <c r="C9" s="275">
        <v>-33</v>
      </c>
      <c r="D9" s="275">
        <v>-48</v>
      </c>
      <c r="E9" s="275">
        <v>-52</v>
      </c>
    </row>
    <row r="10" spans="1:5" x14ac:dyDescent="0.25">
      <c r="A10" s="284" t="s">
        <v>9</v>
      </c>
      <c r="B10" s="275">
        <v>-17</v>
      </c>
      <c r="C10" s="275">
        <v>-60</v>
      </c>
      <c r="D10" s="275">
        <v>-76</v>
      </c>
      <c r="E10" s="275">
        <v>-75</v>
      </c>
    </row>
    <row r="11" spans="1:5" ht="18.75" customHeight="1" x14ac:dyDescent="0.25">
      <c r="A11" s="278" t="s">
        <v>0</v>
      </c>
      <c r="B11" s="315">
        <v>-8</v>
      </c>
      <c r="C11" s="315">
        <v>-34</v>
      </c>
      <c r="D11" s="315">
        <v>-47</v>
      </c>
      <c r="E11" s="315">
        <v>-53</v>
      </c>
    </row>
    <row r="12" spans="1:5" ht="23.25" customHeight="1" x14ac:dyDescent="0.25">
      <c r="A12" s="229" t="s">
        <v>220</v>
      </c>
      <c r="B12" s="230"/>
      <c r="C12" s="230"/>
      <c r="D12" s="230"/>
      <c r="E12" s="230"/>
    </row>
    <row r="13" spans="1:5" x14ac:dyDescent="0.25">
      <c r="A13" s="231" t="s">
        <v>219</v>
      </c>
      <c r="B13" s="232"/>
      <c r="C13" s="232"/>
      <c r="D13" s="232"/>
      <c r="E13" s="232"/>
    </row>
    <row r="14" spans="1:5" x14ac:dyDescent="0.25">
      <c r="A14" s="111"/>
      <c r="B14" s="112"/>
      <c r="C14" s="112"/>
      <c r="D14" s="112"/>
      <c r="E14" s="112"/>
    </row>
    <row r="15" spans="1:5" x14ac:dyDescent="0.25">
      <c r="A15" s="99" t="s">
        <v>235</v>
      </c>
    </row>
    <row r="16" spans="1:5" ht="15.75" x14ac:dyDescent="0.25">
      <c r="A16" s="101"/>
    </row>
  </sheetData>
  <mergeCells count="5">
    <mergeCell ref="A12:E12"/>
    <mergeCell ref="A13:E13"/>
    <mergeCell ref="A3:E3"/>
    <mergeCell ref="A4:A5"/>
    <mergeCell ref="B4:E4"/>
  </mergeCells>
  <hyperlinks>
    <hyperlink ref="A1" location="'Index '!A1" display="Back to Index"/>
    <hyperlink ref="A15" location="'Index '!A1" display="Back to Index"/>
  </hyperlinks>
  <pageMargins left="0.7" right="0.7" top="0.75" bottom="0.75" header="0.3" footer="0.3"/>
  <pageSetup paperSize="9" orientation="portrait" verticalDpi="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6"/>
  <sheetViews>
    <sheetView zoomScaleNormal="100" workbookViewId="0"/>
  </sheetViews>
  <sheetFormatPr defaultRowHeight="12.75" x14ac:dyDescent="0.2"/>
  <cols>
    <col min="1" max="1" width="19.28515625" style="34" customWidth="1"/>
    <col min="2" max="6" width="22.7109375" style="34" customWidth="1"/>
    <col min="7" max="7" width="6.42578125" style="34" customWidth="1"/>
    <col min="8" max="8" width="22.5703125" style="34" customWidth="1"/>
    <col min="9" max="13" width="18" style="34" customWidth="1"/>
    <col min="14" max="16384" width="9.140625" style="34"/>
  </cols>
  <sheetData>
    <row r="1" spans="1:13" ht="15" x14ac:dyDescent="0.25">
      <c r="A1" s="99" t="s">
        <v>235</v>
      </c>
      <c r="B1"/>
      <c r="C1" s="1"/>
      <c r="D1" s="1"/>
      <c r="E1" s="1"/>
      <c r="F1" s="1"/>
      <c r="G1" s="1"/>
    </row>
    <row r="2" spans="1:13" ht="15" x14ac:dyDescent="0.25">
      <c r="A2" s="99"/>
      <c r="B2"/>
      <c r="C2" s="1"/>
      <c r="D2" s="1"/>
      <c r="E2" s="1"/>
      <c r="F2" s="1"/>
      <c r="G2" s="1"/>
    </row>
    <row r="3" spans="1:13" x14ac:dyDescent="0.2">
      <c r="A3" s="245" t="s">
        <v>93</v>
      </c>
      <c r="B3" s="246"/>
      <c r="C3" s="246"/>
      <c r="D3" s="246"/>
      <c r="E3" s="246"/>
      <c r="F3" s="246"/>
      <c r="G3" s="159"/>
    </row>
    <row r="5" spans="1:13" x14ac:dyDescent="0.2">
      <c r="H5" s="245" t="s">
        <v>252</v>
      </c>
      <c r="I5" s="246"/>
      <c r="J5" s="246"/>
      <c r="K5" s="246"/>
      <c r="L5" s="246"/>
      <c r="M5" s="246"/>
    </row>
    <row r="6" spans="1:13" ht="38.25" x14ac:dyDescent="0.2">
      <c r="H6" s="191" t="s">
        <v>18</v>
      </c>
      <c r="I6" s="137" t="s">
        <v>346</v>
      </c>
      <c r="J6" s="137" t="s">
        <v>347</v>
      </c>
      <c r="K6" s="137" t="s">
        <v>348</v>
      </c>
      <c r="L6" s="137" t="s">
        <v>349</v>
      </c>
      <c r="M6" s="137" t="s">
        <v>350</v>
      </c>
    </row>
    <row r="7" spans="1:13" x14ac:dyDescent="0.2">
      <c r="H7" s="192" t="s">
        <v>10</v>
      </c>
      <c r="I7" s="26">
        <v>446.28513594872709</v>
      </c>
      <c r="J7" s="26">
        <v>314.26896827135937</v>
      </c>
      <c r="K7" s="26">
        <v>384.99486419999994</v>
      </c>
      <c r="L7" s="26">
        <v>331.51938699999994</v>
      </c>
      <c r="M7" s="26">
        <v>204.15552960000002</v>
      </c>
    </row>
    <row r="8" spans="1:13" x14ac:dyDescent="0.2">
      <c r="H8" s="192" t="s">
        <v>65</v>
      </c>
      <c r="I8" s="26" t="s">
        <v>41</v>
      </c>
      <c r="J8" s="26">
        <v>51.424236000000008</v>
      </c>
      <c r="K8" s="26">
        <v>34.295343939999995</v>
      </c>
      <c r="L8" s="26">
        <v>31.333600000000001</v>
      </c>
      <c r="M8" s="26">
        <v>53.076000000000001</v>
      </c>
    </row>
    <row r="9" spans="1:13" x14ac:dyDescent="0.2">
      <c r="H9" s="192" t="s">
        <v>64</v>
      </c>
      <c r="I9" s="26" t="s">
        <v>41</v>
      </c>
      <c r="J9" s="26">
        <v>158.42919999999998</v>
      </c>
      <c r="K9" s="26">
        <v>249.3152</v>
      </c>
      <c r="L9" s="26">
        <v>338.38639999999998</v>
      </c>
      <c r="M9" s="26">
        <v>278.0908</v>
      </c>
    </row>
    <row r="10" spans="1:13" x14ac:dyDescent="0.2">
      <c r="H10" s="192" t="s">
        <v>63</v>
      </c>
      <c r="I10" s="26" t="s">
        <v>41</v>
      </c>
      <c r="J10" s="26">
        <v>239.04440000000005</v>
      </c>
      <c r="K10" s="26">
        <v>114.4</v>
      </c>
      <c r="L10" s="26">
        <v>156.80000000000001</v>
      </c>
      <c r="M10" s="26">
        <v>206.13639999999995</v>
      </c>
    </row>
    <row r="11" spans="1:13" x14ac:dyDescent="0.2">
      <c r="H11" s="193" t="s">
        <v>9</v>
      </c>
      <c r="I11" s="105" t="s">
        <v>41</v>
      </c>
      <c r="J11" s="105">
        <v>54.980647999999974</v>
      </c>
      <c r="K11" s="105">
        <v>60.638400000000004</v>
      </c>
      <c r="L11" s="105">
        <v>82.067599999999999</v>
      </c>
      <c r="M11" s="105">
        <v>42.670059999999999</v>
      </c>
    </row>
    <row r="12" spans="1:13" ht="13.5" customHeight="1" x14ac:dyDescent="0.2"/>
    <row r="13" spans="1:13" ht="13.5" customHeight="1" x14ac:dyDescent="0.2"/>
    <row r="14" spans="1:13" ht="13.5" customHeight="1" x14ac:dyDescent="0.2"/>
    <row r="15" spans="1:13" ht="13.5" customHeight="1" x14ac:dyDescent="0.2"/>
    <row r="16" spans="1:13" ht="13.5" customHeight="1" x14ac:dyDescent="0.2"/>
    <row r="17" spans="1:7" ht="13.5" customHeight="1" x14ac:dyDescent="0.2"/>
    <row r="18" spans="1:7" ht="13.5" customHeight="1" x14ac:dyDescent="0.2"/>
    <row r="19" spans="1:7" ht="13.5" customHeight="1" x14ac:dyDescent="0.2"/>
    <row r="20" spans="1:7" ht="13.5" customHeight="1" x14ac:dyDescent="0.2"/>
    <row r="21" spans="1:7" ht="13.5" customHeight="1" x14ac:dyDescent="0.2"/>
    <row r="22" spans="1:7" ht="13.5" customHeight="1" x14ac:dyDescent="0.2"/>
    <row r="23" spans="1:7" ht="13.5" customHeight="1" x14ac:dyDescent="0.2"/>
    <row r="24" spans="1:7" ht="13.5" customHeight="1" x14ac:dyDescent="0.2"/>
    <row r="25" spans="1:7" ht="13.5" customHeight="1" x14ac:dyDescent="0.2"/>
    <row r="26" spans="1:7" ht="13.5" customHeight="1" x14ac:dyDescent="0.2"/>
    <row r="27" spans="1:7" ht="13.5" customHeight="1" x14ac:dyDescent="0.2"/>
    <row r="28" spans="1:7" ht="13.5" customHeight="1" x14ac:dyDescent="0.2"/>
    <row r="29" spans="1:7" x14ac:dyDescent="0.2">
      <c r="A29" s="238" t="s">
        <v>19</v>
      </c>
      <c r="B29" s="238"/>
      <c r="C29" s="238"/>
      <c r="D29" s="238"/>
      <c r="E29" s="238"/>
      <c r="F29" s="238"/>
    </row>
    <row r="30" spans="1:7" ht="36" customHeight="1" x14ac:dyDescent="0.25">
      <c r="A30" s="231" t="s">
        <v>94</v>
      </c>
      <c r="B30" s="247"/>
      <c r="C30" s="247"/>
      <c r="D30" s="247"/>
      <c r="E30" s="247"/>
      <c r="F30" s="247"/>
      <c r="G30" s="160"/>
    </row>
    <row r="31" spans="1:7" ht="25.5" customHeight="1" x14ac:dyDescent="0.25">
      <c r="A31" s="231" t="s">
        <v>95</v>
      </c>
      <c r="B31" s="247"/>
      <c r="C31" s="247"/>
      <c r="D31" s="247"/>
      <c r="E31" s="247"/>
      <c r="F31" s="247"/>
      <c r="G31" s="160"/>
    </row>
    <row r="32" spans="1:7" x14ac:dyDescent="0.2">
      <c r="A32" s="238" t="s">
        <v>96</v>
      </c>
      <c r="B32" s="238"/>
      <c r="C32" s="238"/>
      <c r="D32" s="238"/>
      <c r="E32" s="238"/>
      <c r="F32" s="238"/>
    </row>
    <row r="33" spans="1:6" x14ac:dyDescent="0.2">
      <c r="A33" s="238" t="s">
        <v>44</v>
      </c>
      <c r="B33" s="238"/>
      <c r="C33" s="238"/>
      <c r="D33" s="238"/>
      <c r="E33" s="238"/>
      <c r="F33" s="238"/>
    </row>
    <row r="34" spans="1:6" x14ac:dyDescent="0.2">
      <c r="A34" s="19"/>
    </row>
    <row r="35" spans="1:6" ht="15" x14ac:dyDescent="0.25">
      <c r="A35" s="99" t="s">
        <v>235</v>
      </c>
    </row>
    <row r="36" spans="1:6" ht="15" x14ac:dyDescent="0.2">
      <c r="A36" s="101"/>
    </row>
  </sheetData>
  <mergeCells count="7">
    <mergeCell ref="A3:F3"/>
    <mergeCell ref="A30:F30"/>
    <mergeCell ref="A31:F31"/>
    <mergeCell ref="H5:M5"/>
    <mergeCell ref="A33:F33"/>
    <mergeCell ref="A32:F32"/>
    <mergeCell ref="A29:F29"/>
  </mergeCells>
  <hyperlinks>
    <hyperlink ref="A35" location="'Index '!A1" display="Back to Index"/>
    <hyperlink ref="A1" location="'Index '!A1" display="Back to Index"/>
  </hyperlinks>
  <pageMargins left="0.7" right="0.7" top="0.75" bottom="0.75" header="0.3" footer="0.3"/>
  <pageSetup paperSize="9" orientation="portrait" verticalDpi="0"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4"/>
  <sheetViews>
    <sheetView zoomScaleNormal="100" workbookViewId="0"/>
  </sheetViews>
  <sheetFormatPr defaultRowHeight="12.75" x14ac:dyDescent="0.2"/>
  <cols>
    <col min="1" max="1" width="28.42578125" style="34" customWidth="1"/>
    <col min="2" max="5" width="22.7109375" style="34" customWidth="1"/>
    <col min="6" max="6" width="6.7109375" style="34" customWidth="1"/>
    <col min="7" max="7" width="27.28515625" style="34" customWidth="1"/>
    <col min="8" max="12" width="13.28515625" style="34" customWidth="1"/>
    <col min="13" max="16384" width="9.140625" style="34"/>
  </cols>
  <sheetData>
    <row r="1" spans="1:12" ht="15" x14ac:dyDescent="0.25">
      <c r="A1" s="99" t="s">
        <v>235</v>
      </c>
      <c r="B1"/>
    </row>
    <row r="2" spans="1:12" ht="15" x14ac:dyDescent="0.2">
      <c r="A2" s="101"/>
      <c r="B2" s="1"/>
      <c r="C2" s="1"/>
      <c r="D2" s="1"/>
      <c r="E2" s="1"/>
      <c r="F2" s="1"/>
      <c r="G2" s="1"/>
      <c r="H2" s="1"/>
    </row>
    <row r="3" spans="1:12" ht="24.75" customHeight="1" x14ac:dyDescent="0.25">
      <c r="A3" s="245" t="s">
        <v>97</v>
      </c>
      <c r="B3" s="245"/>
      <c r="C3" s="245"/>
      <c r="D3" s="245"/>
      <c r="E3" s="245"/>
      <c r="F3" s="160"/>
      <c r="G3" s="1"/>
      <c r="H3" s="1"/>
    </row>
    <row r="4" spans="1:12" x14ac:dyDescent="0.2">
      <c r="G4" s="1"/>
      <c r="H4" s="1"/>
    </row>
    <row r="5" spans="1:12" ht="30.75" customHeight="1" x14ac:dyDescent="0.2">
      <c r="G5" s="233" t="s">
        <v>253</v>
      </c>
      <c r="H5" s="233"/>
      <c r="I5" s="233"/>
      <c r="J5" s="233"/>
      <c r="K5" s="233"/>
      <c r="L5" s="233"/>
    </row>
    <row r="6" spans="1:12" ht="25.5" x14ac:dyDescent="0.2">
      <c r="G6" s="187" t="s">
        <v>76</v>
      </c>
      <c r="H6" s="137" t="s">
        <v>52</v>
      </c>
      <c r="I6" s="137" t="s">
        <v>17</v>
      </c>
      <c r="J6" s="137" t="s">
        <v>16</v>
      </c>
      <c r="K6" s="137" t="s">
        <v>15</v>
      </c>
      <c r="L6" s="137" t="s">
        <v>14</v>
      </c>
    </row>
    <row r="7" spans="1:12" x14ac:dyDescent="0.2">
      <c r="G7" s="188" t="s">
        <v>75</v>
      </c>
      <c r="H7" s="42">
        <v>821.48061405127294</v>
      </c>
      <c r="I7" s="42">
        <v>844.22811000000002</v>
      </c>
      <c r="J7" s="42">
        <v>785.84399999999994</v>
      </c>
      <c r="K7" s="42">
        <v>637.14518959999941</v>
      </c>
      <c r="L7" s="42">
        <v>526.39539719999959</v>
      </c>
    </row>
    <row r="8" spans="1:12" x14ac:dyDescent="0.2">
      <c r="G8" s="188" t="s">
        <v>74</v>
      </c>
      <c r="H8" s="42">
        <v>310.25</v>
      </c>
      <c r="I8" s="42">
        <v>452.00474537493994</v>
      </c>
      <c r="J8" s="42">
        <v>586.90612388479417</v>
      </c>
      <c r="K8" s="42">
        <v>319.06445739372913</v>
      </c>
      <c r="L8" s="42">
        <v>92.876454100926139</v>
      </c>
    </row>
    <row r="9" spans="1:12" x14ac:dyDescent="0.2">
      <c r="G9" s="188" t="s">
        <v>73</v>
      </c>
      <c r="H9" s="42">
        <v>327.44550000000004</v>
      </c>
      <c r="I9" s="42">
        <v>316.48260000000005</v>
      </c>
      <c r="J9" s="42">
        <v>306.3867904</v>
      </c>
      <c r="K9" s="42">
        <v>239.24560000000002</v>
      </c>
      <c r="L9" s="42">
        <v>199.94900000000001</v>
      </c>
    </row>
    <row r="10" spans="1:12" x14ac:dyDescent="0.2">
      <c r="G10" s="188" t="s">
        <v>72</v>
      </c>
      <c r="H10" s="42">
        <v>370.55074999999999</v>
      </c>
      <c r="I10" s="42">
        <v>254.68680000000001</v>
      </c>
      <c r="J10" s="42">
        <v>241.98480539095453</v>
      </c>
      <c r="K10" s="42">
        <v>202.45279357882825</v>
      </c>
      <c r="L10" s="42">
        <v>142.10253345940936</v>
      </c>
    </row>
    <row r="11" spans="1:12" x14ac:dyDescent="0.2">
      <c r="G11" s="188" t="s">
        <v>71</v>
      </c>
      <c r="H11" s="42">
        <v>670.52499999999998</v>
      </c>
      <c r="I11" s="42">
        <v>396.1164</v>
      </c>
      <c r="J11" s="42">
        <v>574.54182962962955</v>
      </c>
      <c r="K11" s="42">
        <v>602.99299999999994</v>
      </c>
      <c r="L11" s="42">
        <v>391.12393600000007</v>
      </c>
    </row>
    <row r="12" spans="1:12" x14ac:dyDescent="0.2">
      <c r="G12" s="188" t="s">
        <v>70</v>
      </c>
      <c r="H12" s="42">
        <v>185.9</v>
      </c>
      <c r="I12" s="42">
        <v>172.8972</v>
      </c>
      <c r="J12" s="42">
        <v>100.74289931851851</v>
      </c>
      <c r="K12" s="42">
        <v>49.378840240000002</v>
      </c>
      <c r="L12" s="42">
        <v>26.271062000000001</v>
      </c>
    </row>
    <row r="13" spans="1:12" x14ac:dyDescent="0.2">
      <c r="G13" s="188" t="s">
        <v>69</v>
      </c>
      <c r="H13" s="42">
        <v>929.98603395585747</v>
      </c>
      <c r="I13" s="42">
        <v>1006.6456000000001</v>
      </c>
      <c r="J13" s="42">
        <v>775.13732400000004</v>
      </c>
      <c r="K13" s="42">
        <v>562.49331800000004</v>
      </c>
      <c r="L13" s="42">
        <v>506.79065186000008</v>
      </c>
    </row>
    <row r="14" spans="1:12" x14ac:dyDescent="0.2">
      <c r="G14" s="188" t="s">
        <v>68</v>
      </c>
      <c r="H14" s="190" t="s">
        <v>41</v>
      </c>
      <c r="I14" s="42">
        <v>44.619669999999999</v>
      </c>
      <c r="J14" s="42">
        <v>8.1514620000000004</v>
      </c>
      <c r="K14" s="42">
        <v>8.4906055797177906</v>
      </c>
      <c r="L14" s="42">
        <v>10.530207755496555</v>
      </c>
    </row>
    <row r="15" spans="1:12" x14ac:dyDescent="0.2">
      <c r="G15" s="188" t="s">
        <v>67</v>
      </c>
      <c r="H15" s="42">
        <v>622.25</v>
      </c>
      <c r="I15" s="42">
        <v>560.4079999999999</v>
      </c>
      <c r="J15" s="42">
        <v>270.7706</v>
      </c>
      <c r="K15" s="42">
        <v>205.75320000000002</v>
      </c>
      <c r="L15" s="42">
        <v>173.71859999999998</v>
      </c>
    </row>
    <row r="16" spans="1:12" x14ac:dyDescent="0.2">
      <c r="G16" s="189" t="s">
        <v>66</v>
      </c>
      <c r="H16" s="106">
        <v>49.666666666666664</v>
      </c>
      <c r="I16" s="106">
        <v>12.702999999999999</v>
      </c>
      <c r="J16" s="106">
        <v>49.44424544352465</v>
      </c>
      <c r="K16" s="106">
        <v>35.471346500595516</v>
      </c>
      <c r="L16" s="106">
        <v>7.1922464731182769</v>
      </c>
    </row>
    <row r="19" spans="7:8" x14ac:dyDescent="0.2">
      <c r="G19" s="45"/>
      <c r="H19" s="45"/>
    </row>
    <row r="20" spans="7:8" x14ac:dyDescent="0.2">
      <c r="G20" s="45"/>
      <c r="H20" s="45"/>
    </row>
    <row r="21" spans="7:8" x14ac:dyDescent="0.2">
      <c r="G21" s="45"/>
      <c r="H21" s="45"/>
    </row>
    <row r="33" spans="1:6" ht="16.5" customHeight="1" x14ac:dyDescent="0.2">
      <c r="A33" s="238" t="s">
        <v>19</v>
      </c>
      <c r="B33" s="238"/>
      <c r="C33" s="238"/>
      <c r="D33" s="238"/>
      <c r="E33" s="238"/>
    </row>
    <row r="34" spans="1:6" ht="29.25" customHeight="1" x14ac:dyDescent="0.25">
      <c r="A34" s="231" t="s">
        <v>98</v>
      </c>
      <c r="B34" s="232"/>
      <c r="C34" s="232"/>
      <c r="D34" s="232"/>
      <c r="E34" s="247"/>
      <c r="F34" s="160"/>
    </row>
    <row r="35" spans="1:6" ht="36.75" customHeight="1" x14ac:dyDescent="0.25">
      <c r="A35" s="231" t="s">
        <v>99</v>
      </c>
      <c r="B35" s="232"/>
      <c r="C35" s="232"/>
      <c r="D35" s="232"/>
      <c r="E35" s="247"/>
      <c r="F35" s="160"/>
    </row>
    <row r="36" spans="1:6" ht="28.5" customHeight="1" x14ac:dyDescent="0.25">
      <c r="A36" s="231" t="s">
        <v>100</v>
      </c>
      <c r="B36" s="232"/>
      <c r="C36" s="232"/>
      <c r="D36" s="232"/>
      <c r="E36" s="247"/>
      <c r="F36" s="160"/>
    </row>
    <row r="37" spans="1:6" ht="15.75" customHeight="1" x14ac:dyDescent="0.2">
      <c r="A37" s="238" t="s">
        <v>101</v>
      </c>
      <c r="B37" s="238"/>
      <c r="C37" s="238"/>
      <c r="D37" s="238"/>
      <c r="E37" s="238"/>
    </row>
    <row r="38" spans="1:6" ht="27.75" customHeight="1" x14ac:dyDescent="0.25">
      <c r="A38" s="231" t="s">
        <v>102</v>
      </c>
      <c r="B38" s="232"/>
      <c r="C38" s="232"/>
      <c r="D38" s="232"/>
      <c r="E38" s="247"/>
      <c r="F38" s="160"/>
    </row>
    <row r="39" spans="1:6" ht="32.25" customHeight="1" x14ac:dyDescent="0.25">
      <c r="A39" s="231" t="s">
        <v>103</v>
      </c>
      <c r="B39" s="232"/>
      <c r="C39" s="232"/>
      <c r="D39" s="232"/>
      <c r="E39" s="247"/>
      <c r="F39" s="160"/>
    </row>
    <row r="40" spans="1:6" x14ac:dyDescent="0.2">
      <c r="A40" s="238" t="s">
        <v>44</v>
      </c>
      <c r="B40" s="238"/>
      <c r="C40" s="238"/>
      <c r="D40" s="238"/>
      <c r="E40" s="238"/>
    </row>
    <row r="41" spans="1:6" x14ac:dyDescent="0.2">
      <c r="A41" s="19"/>
      <c r="B41" s="100"/>
      <c r="C41" s="100"/>
      <c r="D41" s="100"/>
    </row>
    <row r="42" spans="1:6" ht="15" x14ac:dyDescent="0.25">
      <c r="A42" s="99" t="s">
        <v>235</v>
      </c>
    </row>
    <row r="44" spans="1:6" ht="15" x14ac:dyDescent="0.2">
      <c r="A44" s="101"/>
    </row>
  </sheetData>
  <mergeCells count="10">
    <mergeCell ref="A40:E40"/>
    <mergeCell ref="A37:E37"/>
    <mergeCell ref="A33:E33"/>
    <mergeCell ref="A3:E3"/>
    <mergeCell ref="G5:L5"/>
    <mergeCell ref="A39:E39"/>
    <mergeCell ref="A34:E34"/>
    <mergeCell ref="A35:E35"/>
    <mergeCell ref="A36:E36"/>
    <mergeCell ref="A38:E38"/>
  </mergeCells>
  <hyperlinks>
    <hyperlink ref="A42" location="'Index '!A1" display="Back to Index"/>
    <hyperlink ref="A1" location="'Index '!A1" display="Back to Index"/>
  </hyperlinks>
  <pageMargins left="0.7" right="0.7" top="0.75" bottom="0.75" header="0.3" footer="0.3"/>
  <pageSetup paperSize="9" orientation="portrait" verticalDpi="0"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42"/>
  <sheetViews>
    <sheetView zoomScaleNormal="100" workbookViewId="0"/>
  </sheetViews>
  <sheetFormatPr defaultRowHeight="12.75" x14ac:dyDescent="0.2"/>
  <cols>
    <col min="1" max="1" width="43.85546875" style="34" customWidth="1"/>
    <col min="2" max="7" width="9.140625" style="34"/>
    <col min="8" max="8" width="25.5703125" style="34" customWidth="1"/>
    <col min="9" max="9" width="7.85546875" style="34" customWidth="1"/>
    <col min="10" max="10" width="34.140625" style="34" customWidth="1"/>
    <col min="11" max="11" width="13.28515625" style="34" customWidth="1"/>
    <col min="12" max="12" width="13.42578125" style="34" customWidth="1"/>
    <col min="13" max="14" width="13" style="34" customWidth="1"/>
    <col min="15" max="30" width="9.140625" style="34"/>
    <col min="31" max="31" width="19.28515625" style="34" customWidth="1"/>
    <col min="32" max="36" width="22.7109375" style="34" customWidth="1"/>
    <col min="37" max="37" width="9.140625" style="34"/>
    <col min="38" max="38" width="10" style="34" customWidth="1"/>
    <col min="39" max="16384" width="9.140625" style="34"/>
  </cols>
  <sheetData>
    <row r="1" spans="1:36" ht="15" x14ac:dyDescent="0.25">
      <c r="A1" s="99" t="s">
        <v>235</v>
      </c>
      <c r="B1"/>
    </row>
    <row r="2" spans="1:36" ht="15" x14ac:dyDescent="0.2">
      <c r="A2" s="101"/>
    </row>
    <row r="3" spans="1:36" x14ac:dyDescent="0.2">
      <c r="A3" s="24" t="s">
        <v>232</v>
      </c>
      <c r="AF3" s="1"/>
      <c r="AG3" s="1"/>
      <c r="AH3" s="1"/>
      <c r="AI3" s="1"/>
      <c r="AJ3" s="1"/>
    </row>
    <row r="4" spans="1:36" ht="15" customHeight="1" x14ac:dyDescent="0.2">
      <c r="A4" s="251" t="s">
        <v>362</v>
      </c>
      <c r="B4" s="251"/>
      <c r="C4" s="251"/>
      <c r="D4" s="251"/>
      <c r="E4" s="251"/>
      <c r="F4" s="251"/>
      <c r="G4" s="251"/>
      <c r="H4" s="251"/>
    </row>
    <row r="5" spans="1:36" ht="30" customHeight="1" x14ac:dyDescent="0.2">
      <c r="A5" s="19"/>
      <c r="J5" s="233" t="s">
        <v>254</v>
      </c>
      <c r="K5" s="233"/>
      <c r="L5" s="233"/>
      <c r="M5" s="233"/>
      <c r="N5" s="233"/>
    </row>
    <row r="6" spans="1:36" ht="18" customHeight="1" x14ac:dyDescent="0.2">
      <c r="J6" s="186" t="s">
        <v>53</v>
      </c>
      <c r="K6" s="139" t="s">
        <v>17</v>
      </c>
      <c r="L6" s="139" t="s">
        <v>16</v>
      </c>
      <c r="M6" s="139" t="s">
        <v>15</v>
      </c>
      <c r="N6" s="139" t="s">
        <v>14</v>
      </c>
    </row>
    <row r="7" spans="1:36" ht="18" customHeight="1" x14ac:dyDescent="0.2">
      <c r="J7" s="183" t="s">
        <v>62</v>
      </c>
      <c r="K7" s="26">
        <v>2000.2500684875019</v>
      </c>
      <c r="L7" s="26">
        <v>2058.3139152675053</v>
      </c>
      <c r="M7" s="26">
        <v>1630.7571299855579</v>
      </c>
      <c r="N7" s="26">
        <v>1082.6193999394141</v>
      </c>
    </row>
    <row r="8" spans="1:36" ht="18" customHeight="1" x14ac:dyDescent="0.2">
      <c r="J8" s="183" t="s">
        <v>61</v>
      </c>
      <c r="K8" s="26">
        <v>643.41283600000008</v>
      </c>
      <c r="L8" s="26">
        <v>592.0813397309546</v>
      </c>
      <c r="M8" s="26">
        <v>479.2497935788283</v>
      </c>
      <c r="N8" s="26">
        <v>388.08697395945939</v>
      </c>
    </row>
    <row r="9" spans="1:36" ht="18" customHeight="1" x14ac:dyDescent="0.2">
      <c r="J9" s="183" t="s">
        <v>60</v>
      </c>
      <c r="K9" s="26">
        <v>4251.0638000000008</v>
      </c>
      <c r="L9" s="26">
        <v>4808.8845252444444</v>
      </c>
      <c r="M9" s="26">
        <v>3477.6724882399999</v>
      </c>
      <c r="N9" s="26">
        <v>1060.537008</v>
      </c>
    </row>
    <row r="10" spans="1:36" ht="18" customHeight="1" x14ac:dyDescent="0.2">
      <c r="J10" s="183" t="s">
        <v>59</v>
      </c>
      <c r="K10" s="26">
        <v>2318.3071170588237</v>
      </c>
      <c r="L10" s="26">
        <v>2173.4495980000002</v>
      </c>
      <c r="M10" s="26">
        <v>1870.1944099859829</v>
      </c>
      <c r="N10" s="26">
        <v>1377.4387536354966</v>
      </c>
    </row>
    <row r="11" spans="1:36" ht="18" customHeight="1" x14ac:dyDescent="0.2">
      <c r="J11" s="184" t="s">
        <v>58</v>
      </c>
      <c r="K11" s="105">
        <v>1186.0437999999999</v>
      </c>
      <c r="L11" s="105">
        <v>620.10106144352471</v>
      </c>
      <c r="M11" s="105">
        <v>545.15325812850256</v>
      </c>
      <c r="N11" s="105">
        <v>452.08379847311824</v>
      </c>
    </row>
    <row r="33" spans="1:9" x14ac:dyDescent="0.2">
      <c r="A33" s="253" t="s">
        <v>19</v>
      </c>
      <c r="B33" s="253"/>
      <c r="C33" s="253"/>
      <c r="D33" s="253"/>
      <c r="E33" s="253"/>
      <c r="F33" s="253"/>
      <c r="G33" s="253"/>
      <c r="H33" s="253"/>
    </row>
    <row r="34" spans="1:9" x14ac:dyDescent="0.2">
      <c r="A34" s="253" t="s">
        <v>104</v>
      </c>
      <c r="B34" s="253"/>
      <c r="C34" s="253"/>
      <c r="D34" s="253"/>
      <c r="E34" s="253"/>
      <c r="F34" s="253"/>
      <c r="G34" s="253"/>
      <c r="H34" s="253"/>
    </row>
    <row r="35" spans="1:9" x14ac:dyDescent="0.2">
      <c r="A35" s="253" t="s">
        <v>105</v>
      </c>
      <c r="B35" s="253"/>
      <c r="C35" s="253"/>
      <c r="D35" s="253"/>
      <c r="E35" s="253"/>
      <c r="F35" s="253"/>
      <c r="G35" s="253"/>
      <c r="H35" s="253"/>
    </row>
    <row r="36" spans="1:9" ht="28.5" customHeight="1" x14ac:dyDescent="0.25">
      <c r="A36" s="252" t="s">
        <v>106</v>
      </c>
      <c r="B36" s="247"/>
      <c r="C36" s="247"/>
      <c r="D36" s="247"/>
      <c r="E36" s="247"/>
      <c r="F36" s="247"/>
      <c r="G36" s="247"/>
      <c r="H36" s="247"/>
      <c r="I36" s="160"/>
    </row>
    <row r="37" spans="1:9" ht="27.75" customHeight="1" x14ac:dyDescent="0.25">
      <c r="A37" s="252" t="s">
        <v>107</v>
      </c>
      <c r="B37" s="247"/>
      <c r="C37" s="247"/>
      <c r="D37" s="247"/>
      <c r="E37" s="247"/>
      <c r="F37" s="247"/>
      <c r="G37" s="247"/>
      <c r="H37" s="247"/>
      <c r="I37" s="160"/>
    </row>
    <row r="38" spans="1:9" x14ac:dyDescent="0.2">
      <c r="A38" s="253" t="s">
        <v>108</v>
      </c>
      <c r="B38" s="253"/>
      <c r="C38" s="253"/>
      <c r="D38" s="253"/>
      <c r="E38" s="253"/>
      <c r="F38" s="253"/>
      <c r="G38" s="253"/>
      <c r="H38" s="253"/>
    </row>
    <row r="39" spans="1:9" ht="22.5" customHeight="1" x14ac:dyDescent="0.25">
      <c r="A39" s="252" t="s">
        <v>109</v>
      </c>
      <c r="B39" s="247"/>
      <c r="C39" s="247"/>
      <c r="D39" s="247"/>
      <c r="E39" s="247"/>
      <c r="F39" s="247"/>
      <c r="G39" s="247"/>
      <c r="H39" s="247"/>
      <c r="I39" s="160"/>
    </row>
    <row r="40" spans="1:9" ht="15" x14ac:dyDescent="0.25">
      <c r="A40" s="116"/>
      <c r="B40" s="113"/>
      <c r="C40" s="113"/>
      <c r="D40" s="113"/>
      <c r="E40" s="113"/>
      <c r="F40" s="113"/>
      <c r="G40" s="113"/>
      <c r="H40" s="113"/>
      <c r="I40" s="160"/>
    </row>
    <row r="41" spans="1:9" ht="15" x14ac:dyDescent="0.25">
      <c r="A41" s="99" t="s">
        <v>235</v>
      </c>
    </row>
    <row r="42" spans="1:9" ht="15" x14ac:dyDescent="0.2">
      <c r="A42" s="101"/>
    </row>
  </sheetData>
  <mergeCells count="9">
    <mergeCell ref="A4:H4"/>
    <mergeCell ref="A36:H36"/>
    <mergeCell ref="A37:H37"/>
    <mergeCell ref="A39:H39"/>
    <mergeCell ref="J5:N5"/>
    <mergeCell ref="A38:H38"/>
    <mergeCell ref="A35:H35"/>
    <mergeCell ref="A34:H34"/>
    <mergeCell ref="A33:H33"/>
  </mergeCells>
  <hyperlinks>
    <hyperlink ref="A41" location="'Index '!A1" display="Back to Index"/>
    <hyperlink ref="A1" location="'Index '!A1" display="Back to Index"/>
  </hyperlinks>
  <pageMargins left="0.7" right="0.7" top="0.75" bottom="0.75" header="0.3" footer="0.3"/>
  <pageSetup paperSize="9" orientation="portrait" verticalDpi="0"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zoomScaleNormal="100" workbookViewId="0"/>
  </sheetViews>
  <sheetFormatPr defaultRowHeight="12.75" x14ac:dyDescent="0.2"/>
  <cols>
    <col min="1" max="1" width="19.28515625" style="34" customWidth="1"/>
    <col min="2" max="5" width="22.7109375" style="34" customWidth="1"/>
    <col min="6" max="6" width="12.28515625" style="34" customWidth="1"/>
    <col min="7" max="7" width="36.5703125" style="34" customWidth="1"/>
    <col min="8" max="11" width="15.140625" style="34" customWidth="1"/>
    <col min="12" max="16384" width="9.140625" style="34"/>
  </cols>
  <sheetData>
    <row r="1" spans="1:11" ht="15" x14ac:dyDescent="0.25">
      <c r="A1" s="99" t="s">
        <v>235</v>
      </c>
      <c r="B1"/>
    </row>
    <row r="2" spans="1:11" ht="15" x14ac:dyDescent="0.25">
      <c r="A2" s="99"/>
      <c r="B2"/>
    </row>
    <row r="3" spans="1:11" ht="30" customHeight="1" x14ac:dyDescent="0.2">
      <c r="A3" s="254" t="s">
        <v>232</v>
      </c>
      <c r="B3" s="255"/>
      <c r="C3" s="255"/>
      <c r="D3" s="255"/>
      <c r="E3" s="255"/>
      <c r="F3" s="1"/>
    </row>
    <row r="4" spans="1:11" ht="15" customHeight="1" x14ac:dyDescent="0.2">
      <c r="A4" s="251" t="s">
        <v>363</v>
      </c>
      <c r="B4" s="251"/>
      <c r="C4" s="251"/>
      <c r="D4" s="251"/>
      <c r="E4" s="251"/>
      <c r="F4" s="15"/>
    </row>
    <row r="5" spans="1:11" ht="30" customHeight="1" x14ac:dyDescent="0.2">
      <c r="G5" s="256" t="s">
        <v>254</v>
      </c>
      <c r="H5" s="257"/>
      <c r="I5" s="257"/>
      <c r="J5" s="257"/>
      <c r="K5" s="257"/>
    </row>
    <row r="6" spans="1:11" ht="18" customHeight="1" x14ac:dyDescent="0.2">
      <c r="G6" s="185" t="s">
        <v>56</v>
      </c>
      <c r="H6" s="139" t="s">
        <v>17</v>
      </c>
      <c r="I6" s="139" t="s">
        <v>16</v>
      </c>
      <c r="J6" s="139" t="s">
        <v>15</v>
      </c>
      <c r="K6" s="139" t="s">
        <v>14</v>
      </c>
    </row>
    <row r="7" spans="1:11" ht="18" customHeight="1" x14ac:dyDescent="0.2">
      <c r="G7" s="183" t="s">
        <v>62</v>
      </c>
      <c r="H7" s="26">
        <v>1296.2328553749401</v>
      </c>
      <c r="I7" s="26">
        <v>1372.7501238847944</v>
      </c>
      <c r="J7" s="26">
        <v>956.20964699372871</v>
      </c>
      <c r="K7" s="26">
        <v>621.01564190092574</v>
      </c>
    </row>
    <row r="8" spans="1:11" ht="18" customHeight="1" x14ac:dyDescent="0.2">
      <c r="G8" s="183" t="s">
        <v>61</v>
      </c>
      <c r="H8" s="26">
        <v>571.1694</v>
      </c>
      <c r="I8" s="26">
        <v>548.37159579095464</v>
      </c>
      <c r="J8" s="26">
        <v>441.69839357882819</v>
      </c>
      <c r="K8" s="26">
        <v>342.05153345940937</v>
      </c>
    </row>
    <row r="9" spans="1:11" ht="18" customHeight="1" x14ac:dyDescent="0.2">
      <c r="G9" s="183" t="s">
        <v>60</v>
      </c>
      <c r="H9" s="26">
        <v>569.74279999999999</v>
      </c>
      <c r="I9" s="26">
        <v>678.51994376296284</v>
      </c>
      <c r="J9" s="26">
        <v>652.67184023999994</v>
      </c>
      <c r="K9" s="26">
        <v>419.52155800000003</v>
      </c>
    </row>
    <row r="10" spans="1:11" ht="18" customHeight="1" x14ac:dyDescent="0.2">
      <c r="G10" s="183" t="s">
        <v>59</v>
      </c>
      <c r="H10" s="26">
        <v>1051.2652700000001</v>
      </c>
      <c r="I10" s="26">
        <v>783.28878600000007</v>
      </c>
      <c r="J10" s="26">
        <v>571.08628557971781</v>
      </c>
      <c r="K10" s="26">
        <v>528.30465961549669</v>
      </c>
    </row>
    <row r="11" spans="1:11" ht="15" customHeight="1" x14ac:dyDescent="0.2">
      <c r="G11" s="184" t="s">
        <v>58</v>
      </c>
      <c r="H11" s="105">
        <v>573.11099999999999</v>
      </c>
      <c r="I11" s="105">
        <v>320.21484544352467</v>
      </c>
      <c r="J11" s="105">
        <v>241.22454650059552</v>
      </c>
      <c r="K11" s="105">
        <v>181.35884647311829</v>
      </c>
    </row>
    <row r="12" spans="1:11" x14ac:dyDescent="0.2">
      <c r="G12" s="41"/>
      <c r="H12" s="26"/>
      <c r="I12" s="26"/>
      <c r="J12" s="26"/>
      <c r="K12" s="26"/>
    </row>
    <row r="13" spans="1:11" x14ac:dyDescent="0.2">
      <c r="G13" s="46"/>
      <c r="H13" s="4"/>
      <c r="I13" s="4"/>
      <c r="J13" s="4"/>
      <c r="K13" s="4"/>
    </row>
    <row r="34" spans="1:8" x14ac:dyDescent="0.2">
      <c r="A34" s="253" t="s">
        <v>19</v>
      </c>
      <c r="B34" s="253"/>
      <c r="C34" s="253"/>
      <c r="D34" s="253"/>
      <c r="E34" s="253"/>
    </row>
    <row r="35" spans="1:8" ht="16.5" customHeight="1" x14ac:dyDescent="0.2">
      <c r="A35" s="253" t="s">
        <v>104</v>
      </c>
      <c r="B35" s="253"/>
      <c r="C35" s="253"/>
      <c r="D35" s="253"/>
      <c r="E35" s="253"/>
    </row>
    <row r="36" spans="1:8" ht="18" customHeight="1" x14ac:dyDescent="0.2">
      <c r="A36" s="253" t="s">
        <v>105</v>
      </c>
      <c r="B36" s="253"/>
      <c r="C36" s="253"/>
      <c r="D36" s="253"/>
      <c r="E36" s="253"/>
    </row>
    <row r="37" spans="1:8" ht="30" customHeight="1" x14ac:dyDescent="0.25">
      <c r="A37" s="252" t="s">
        <v>106</v>
      </c>
      <c r="B37" s="247"/>
      <c r="C37" s="247"/>
      <c r="D37" s="247"/>
      <c r="E37" s="247"/>
      <c r="F37" s="43"/>
    </row>
    <row r="38" spans="1:8" ht="22.5" customHeight="1" x14ac:dyDescent="0.25">
      <c r="A38" s="252" t="s">
        <v>107</v>
      </c>
      <c r="B38" s="247"/>
      <c r="C38" s="247"/>
      <c r="D38" s="247"/>
      <c r="E38" s="247"/>
      <c r="F38" s="43"/>
      <c r="G38" s="43"/>
      <c r="H38" s="43"/>
    </row>
    <row r="39" spans="1:8" ht="15.75" customHeight="1" x14ac:dyDescent="0.25">
      <c r="A39" s="253" t="s">
        <v>108</v>
      </c>
      <c r="B39" s="253"/>
      <c r="C39" s="253"/>
      <c r="D39" s="253"/>
      <c r="E39" s="253"/>
      <c r="G39" s="43"/>
      <c r="H39" s="43"/>
    </row>
    <row r="40" spans="1:8" ht="23.25" customHeight="1" x14ac:dyDescent="0.25">
      <c r="A40" s="252" t="s">
        <v>109</v>
      </c>
      <c r="B40" s="247"/>
      <c r="C40" s="247"/>
      <c r="D40" s="247"/>
      <c r="E40" s="247"/>
      <c r="F40" s="43"/>
    </row>
    <row r="41" spans="1:8" ht="15" x14ac:dyDescent="0.25">
      <c r="A41" s="116"/>
      <c r="B41" s="113"/>
      <c r="C41" s="113"/>
      <c r="D41" s="113"/>
      <c r="E41" s="113"/>
      <c r="F41" s="113"/>
      <c r="G41" s="43"/>
      <c r="H41" s="43"/>
    </row>
    <row r="42" spans="1:8" ht="15" x14ac:dyDescent="0.25">
      <c r="A42" s="99" t="s">
        <v>235</v>
      </c>
      <c r="G42" s="113"/>
      <c r="H42" s="113"/>
    </row>
    <row r="43" spans="1:8" ht="15" x14ac:dyDescent="0.2">
      <c r="A43" s="101"/>
    </row>
  </sheetData>
  <mergeCells count="10">
    <mergeCell ref="A3:E3"/>
    <mergeCell ref="A37:E37"/>
    <mergeCell ref="A38:E38"/>
    <mergeCell ref="A40:E40"/>
    <mergeCell ref="G5:K5"/>
    <mergeCell ref="A4:E4"/>
    <mergeCell ref="A39:E39"/>
    <mergeCell ref="A36:E36"/>
    <mergeCell ref="A35:E35"/>
    <mergeCell ref="A34:E34"/>
  </mergeCells>
  <hyperlinks>
    <hyperlink ref="A42" location="'Index '!A1" display="Back to Index"/>
    <hyperlink ref="A1" location="'Index '!A1" display="Back to Index"/>
  </hyperlinks>
  <pageMargins left="0.7" right="0.7" top="0.75" bottom="0.75" header="0.3" footer="0.3"/>
  <pageSetup paperSize="9" orientation="portrait" verticalDpi="0"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3"/>
  <sheetViews>
    <sheetView zoomScaleNormal="100" workbookViewId="0">
      <selection activeCell="A4" sqref="A4:E4"/>
    </sheetView>
  </sheetViews>
  <sheetFormatPr defaultRowHeight="12.75" x14ac:dyDescent="0.2"/>
  <cols>
    <col min="1" max="1" width="19.28515625" style="34" customWidth="1"/>
    <col min="2" max="5" width="22.7109375" style="34" customWidth="1"/>
    <col min="6" max="6" width="16.28515625" style="34" customWidth="1"/>
    <col min="7" max="7" width="31.7109375" style="34" bestFit="1" customWidth="1"/>
    <col min="8" max="11" width="13.5703125" style="34" bestFit="1" customWidth="1"/>
    <col min="12" max="16384" width="9.140625" style="34"/>
  </cols>
  <sheetData>
    <row r="1" spans="1:14" ht="15" x14ac:dyDescent="0.25">
      <c r="A1" s="99" t="s">
        <v>235</v>
      </c>
      <c r="B1"/>
    </row>
    <row r="2" spans="1:14" ht="15" x14ac:dyDescent="0.2">
      <c r="A2" s="101"/>
    </row>
    <row r="3" spans="1:14" ht="30" customHeight="1" x14ac:dyDescent="0.2">
      <c r="A3" s="254" t="s">
        <v>232</v>
      </c>
      <c r="B3" s="255"/>
      <c r="C3" s="255"/>
      <c r="D3" s="255"/>
      <c r="E3" s="255"/>
      <c r="G3" s="37"/>
      <c r="H3" s="35"/>
      <c r="I3" s="37"/>
      <c r="J3" s="37"/>
      <c r="K3" s="37"/>
      <c r="L3" s="37"/>
      <c r="M3" s="37"/>
      <c r="N3" s="35"/>
    </row>
    <row r="4" spans="1:14" ht="15" customHeight="1" x14ac:dyDescent="0.2">
      <c r="A4" s="251" t="s">
        <v>364</v>
      </c>
      <c r="B4" s="251"/>
      <c r="C4" s="251"/>
      <c r="D4" s="251"/>
      <c r="E4" s="251"/>
      <c r="G4" s="37"/>
      <c r="H4" s="35"/>
      <c r="I4" s="37"/>
      <c r="J4" s="37"/>
      <c r="K4" s="37"/>
      <c r="L4" s="37"/>
      <c r="M4" s="37"/>
      <c r="N4" s="36"/>
    </row>
    <row r="5" spans="1:14" ht="33.75" customHeight="1" x14ac:dyDescent="0.2">
      <c r="G5" s="256" t="s">
        <v>254</v>
      </c>
      <c r="H5" s="257"/>
      <c r="I5" s="257"/>
      <c r="J5" s="257"/>
      <c r="K5" s="257"/>
    </row>
    <row r="6" spans="1:14" ht="15" customHeight="1" x14ac:dyDescent="0.2">
      <c r="G6" s="182" t="s">
        <v>55</v>
      </c>
      <c r="H6" s="139" t="s">
        <v>17</v>
      </c>
      <c r="I6" s="139" t="s">
        <v>16</v>
      </c>
      <c r="J6" s="139" t="s">
        <v>15</v>
      </c>
      <c r="K6" s="139" t="s">
        <v>14</v>
      </c>
    </row>
    <row r="7" spans="1:14" x14ac:dyDescent="0.2">
      <c r="G7" s="183" t="s">
        <v>62</v>
      </c>
      <c r="H7" s="26">
        <v>603.67778999999996</v>
      </c>
      <c r="I7" s="26">
        <v>532.90818999999999</v>
      </c>
      <c r="J7" s="26">
        <v>542.06736599999988</v>
      </c>
      <c r="K7" s="26">
        <v>316.45699919999998</v>
      </c>
    </row>
    <row r="8" spans="1:14" x14ac:dyDescent="0.2">
      <c r="G8" s="183" t="s">
        <v>61</v>
      </c>
      <c r="H8" s="26">
        <v>0.80420000000000003</v>
      </c>
      <c r="I8" s="26">
        <v>0</v>
      </c>
      <c r="J8" s="26">
        <v>0</v>
      </c>
      <c r="K8" s="26">
        <v>0</v>
      </c>
    </row>
    <row r="9" spans="1:14" x14ac:dyDescent="0.2">
      <c r="G9" s="183" t="s">
        <v>60</v>
      </c>
      <c r="H9" s="26">
        <v>3668.5372000000002</v>
      </c>
      <c r="I9" s="26">
        <v>4105.8465814814808</v>
      </c>
      <c r="J9" s="26">
        <v>2793.1984060000004</v>
      </c>
      <c r="K9" s="26">
        <v>614.37443000000007</v>
      </c>
    </row>
    <row r="10" spans="1:14" x14ac:dyDescent="0.2">
      <c r="G10" s="183" t="s">
        <v>59</v>
      </c>
      <c r="H10" s="26">
        <v>1245.2</v>
      </c>
      <c r="I10" s="26">
        <v>1318.95984</v>
      </c>
      <c r="J10" s="26">
        <v>1284.02244</v>
      </c>
      <c r="K10" s="26">
        <v>821.51332462000005</v>
      </c>
    </row>
    <row r="11" spans="1:14" x14ac:dyDescent="0.2">
      <c r="G11" s="183" t="s">
        <v>58</v>
      </c>
      <c r="H11" s="26">
        <v>546.89320000000009</v>
      </c>
      <c r="I11" s="26">
        <v>166.76061599999997</v>
      </c>
      <c r="J11" s="26">
        <v>164.3494</v>
      </c>
      <c r="K11" s="26">
        <v>128.074952</v>
      </c>
    </row>
    <row r="12" spans="1:14" x14ac:dyDescent="0.2">
      <c r="G12" s="184" t="s">
        <v>57</v>
      </c>
      <c r="H12" s="105">
        <v>0</v>
      </c>
      <c r="I12" s="105">
        <v>0</v>
      </c>
      <c r="J12" s="105">
        <v>0</v>
      </c>
      <c r="K12" s="105">
        <v>0</v>
      </c>
    </row>
    <row r="34" spans="1:5" x14ac:dyDescent="0.2">
      <c r="A34" s="253" t="s">
        <v>19</v>
      </c>
      <c r="B34" s="253"/>
      <c r="C34" s="253"/>
      <c r="D34" s="253"/>
      <c r="E34" s="253"/>
    </row>
    <row r="35" spans="1:5" ht="18.75" customHeight="1" x14ac:dyDescent="0.2">
      <c r="A35" s="253" t="s">
        <v>104</v>
      </c>
      <c r="B35" s="253"/>
      <c r="C35" s="253"/>
      <c r="D35" s="253"/>
      <c r="E35" s="253"/>
    </row>
    <row r="36" spans="1:5" ht="21.75" customHeight="1" x14ac:dyDescent="0.2">
      <c r="A36" s="253" t="s">
        <v>105</v>
      </c>
      <c r="B36" s="253"/>
      <c r="C36" s="253"/>
      <c r="D36" s="253"/>
      <c r="E36" s="253"/>
    </row>
    <row r="37" spans="1:5" ht="29.25" customHeight="1" x14ac:dyDescent="0.25">
      <c r="A37" s="252" t="s">
        <v>106</v>
      </c>
      <c r="B37" s="247"/>
      <c r="C37" s="247"/>
      <c r="D37" s="247"/>
      <c r="E37" s="247"/>
    </row>
    <row r="38" spans="1:5" ht="25.5" customHeight="1" x14ac:dyDescent="0.25">
      <c r="A38" s="252" t="s">
        <v>107</v>
      </c>
      <c r="B38" s="247"/>
      <c r="C38" s="247"/>
      <c r="D38" s="247"/>
      <c r="E38" s="247"/>
    </row>
    <row r="39" spans="1:5" ht="21.75" customHeight="1" x14ac:dyDescent="0.2">
      <c r="A39" s="253" t="s">
        <v>108</v>
      </c>
      <c r="B39" s="253"/>
      <c r="C39" s="253"/>
      <c r="D39" s="253"/>
      <c r="E39" s="253"/>
    </row>
    <row r="40" spans="1:5" ht="22.5" customHeight="1" x14ac:dyDescent="0.25">
      <c r="A40" s="252" t="s">
        <v>109</v>
      </c>
      <c r="B40" s="247"/>
      <c r="C40" s="247"/>
      <c r="D40" s="247"/>
      <c r="E40" s="247"/>
    </row>
    <row r="41" spans="1:5" ht="15" x14ac:dyDescent="0.25">
      <c r="A41" s="116"/>
      <c r="B41" s="113"/>
      <c r="C41" s="113"/>
      <c r="D41" s="113"/>
      <c r="E41" s="113"/>
    </row>
    <row r="42" spans="1:5" ht="15" x14ac:dyDescent="0.25">
      <c r="A42" s="99" t="s">
        <v>235</v>
      </c>
    </row>
    <row r="43" spans="1:5" ht="15" x14ac:dyDescent="0.2">
      <c r="A43" s="101"/>
    </row>
  </sheetData>
  <mergeCells count="10">
    <mergeCell ref="A3:E3"/>
    <mergeCell ref="A37:E37"/>
    <mergeCell ref="A38:E38"/>
    <mergeCell ref="A40:E40"/>
    <mergeCell ref="G5:K5"/>
    <mergeCell ref="A4:E4"/>
    <mergeCell ref="A39:E39"/>
    <mergeCell ref="A36:E36"/>
    <mergeCell ref="A34:E34"/>
    <mergeCell ref="A35:E35"/>
  </mergeCells>
  <hyperlinks>
    <hyperlink ref="A42" location="'Index '!A1" display="Back to Index"/>
    <hyperlink ref="A1" location="'Index '!A1" display="Back to Index"/>
  </hyperlinks>
  <pageMargins left="0.7" right="0.7" top="0.75" bottom="0.75" header="0.3" footer="0.3"/>
  <pageSetup paperSize="9" orientation="portrait" verticalDpi="0"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2"/>
  <sheetViews>
    <sheetView zoomScaleNormal="100" workbookViewId="0"/>
  </sheetViews>
  <sheetFormatPr defaultRowHeight="12.75" x14ac:dyDescent="0.2"/>
  <cols>
    <col min="1" max="1" width="9.140625" style="34"/>
    <col min="2" max="2" width="10" style="34" customWidth="1"/>
    <col min="3" max="3" width="26.5703125" style="34" customWidth="1"/>
    <col min="4" max="8" width="9.140625" style="34"/>
    <col min="9" max="9" width="22.5703125" style="34" customWidth="1"/>
    <col min="10" max="10" width="7" style="34" customWidth="1"/>
    <col min="11" max="11" width="33.5703125" style="34" customWidth="1"/>
    <col min="12" max="12" width="13.42578125" style="34" customWidth="1"/>
    <col min="13" max="13" width="13.5703125" style="34" customWidth="1"/>
    <col min="14" max="14" width="13.85546875" style="34" customWidth="1"/>
    <col min="15" max="15" width="12.42578125" style="34" customWidth="1"/>
    <col min="16" max="16384" width="9.140625" style="34"/>
  </cols>
  <sheetData>
    <row r="1" spans="1:19" ht="15" x14ac:dyDescent="0.25">
      <c r="A1" s="99" t="s">
        <v>235</v>
      </c>
      <c r="B1"/>
    </row>
    <row r="2" spans="1:19" ht="15" x14ac:dyDescent="0.25">
      <c r="A2" s="99"/>
      <c r="B2"/>
    </row>
    <row r="3" spans="1:19" ht="26.25" customHeight="1" x14ac:dyDescent="0.2">
      <c r="A3" s="254" t="s">
        <v>232</v>
      </c>
      <c r="B3" s="255"/>
      <c r="C3" s="255"/>
      <c r="D3" s="255"/>
      <c r="E3" s="255"/>
      <c r="F3" s="255"/>
      <c r="G3" s="255"/>
      <c r="H3" s="255"/>
      <c r="I3" s="255"/>
      <c r="J3" s="121"/>
    </row>
    <row r="4" spans="1:19" ht="15" customHeight="1" x14ac:dyDescent="0.2">
      <c r="A4" s="251" t="s">
        <v>365</v>
      </c>
      <c r="B4" s="251"/>
      <c r="C4" s="251"/>
      <c r="D4" s="251"/>
      <c r="E4" s="251"/>
      <c r="F4" s="251"/>
      <c r="G4" s="251"/>
      <c r="H4" s="251"/>
      <c r="I4" s="251"/>
    </row>
    <row r="5" spans="1:19" ht="28.5" customHeight="1" x14ac:dyDescent="0.2">
      <c r="K5" s="258" t="s">
        <v>254</v>
      </c>
      <c r="L5" s="258"/>
      <c r="M5" s="258"/>
      <c r="N5" s="258"/>
      <c r="O5" s="258"/>
      <c r="P5" s="121"/>
      <c r="Q5" s="121"/>
      <c r="R5" s="121"/>
      <c r="S5" s="121"/>
    </row>
    <row r="6" spans="1:19" ht="18" customHeight="1" x14ac:dyDescent="0.2">
      <c r="K6" s="182" t="s">
        <v>54</v>
      </c>
      <c r="L6" s="139" t="s">
        <v>17</v>
      </c>
      <c r="M6" s="139" t="s">
        <v>16</v>
      </c>
      <c r="N6" s="139" t="s">
        <v>15</v>
      </c>
      <c r="O6" s="139" t="s">
        <v>14</v>
      </c>
    </row>
    <row r="7" spans="1:19" ht="18" customHeight="1" x14ac:dyDescent="0.2">
      <c r="K7" s="183" t="s">
        <v>62</v>
      </c>
      <c r="L7" s="26">
        <v>100.33942311256203</v>
      </c>
      <c r="M7" s="26">
        <v>152.6556013827109</v>
      </c>
      <c r="N7" s="26">
        <v>132.48011699182942</v>
      </c>
      <c r="O7" s="26">
        <v>145.14675883848852</v>
      </c>
    </row>
    <row r="8" spans="1:19" ht="18" customHeight="1" x14ac:dyDescent="0.2">
      <c r="K8" s="183" t="s">
        <v>61</v>
      </c>
      <c r="L8" s="26">
        <v>71.439236000000022</v>
      </c>
      <c r="M8" s="26">
        <v>43.709743940000067</v>
      </c>
      <c r="N8" s="26">
        <v>37.551400000000015</v>
      </c>
      <c r="O8" s="26">
        <v>46.035440500050015</v>
      </c>
    </row>
    <row r="9" spans="1:19" ht="18" customHeight="1" x14ac:dyDescent="0.2">
      <c r="K9" s="183" t="s">
        <v>60</v>
      </c>
      <c r="L9" s="26">
        <v>12.783800000000156</v>
      </c>
      <c r="M9" s="26">
        <v>24.518000000000303</v>
      </c>
      <c r="N9" s="26">
        <v>31.802241999999843</v>
      </c>
      <c r="O9" s="26">
        <v>26.641020000000026</v>
      </c>
    </row>
    <row r="10" spans="1:19" ht="18" customHeight="1" x14ac:dyDescent="0.2">
      <c r="K10" s="183" t="s">
        <v>59</v>
      </c>
      <c r="L10" s="26">
        <v>21.841847058823713</v>
      </c>
      <c r="M10" s="26">
        <v>71.200971999999908</v>
      </c>
      <c r="N10" s="26">
        <v>15.085684406265045</v>
      </c>
      <c r="O10" s="26">
        <v>27.620769400000039</v>
      </c>
    </row>
    <row r="11" spans="1:19" ht="18" customHeight="1" x14ac:dyDescent="0.2">
      <c r="K11" s="184" t="s">
        <v>58</v>
      </c>
      <c r="L11" s="105">
        <v>66.039600000000007</v>
      </c>
      <c r="M11" s="105">
        <v>133.12560000000002</v>
      </c>
      <c r="N11" s="105">
        <v>139.57931162790697</v>
      </c>
      <c r="O11" s="105">
        <v>142.65000000000003</v>
      </c>
    </row>
    <row r="12" spans="1:19" x14ac:dyDescent="0.2">
      <c r="I12" s="47"/>
      <c r="J12" s="47"/>
      <c r="K12" s="40"/>
      <c r="L12" s="40"/>
      <c r="M12" s="40"/>
      <c r="N12" s="40"/>
    </row>
    <row r="30" spans="1:9" x14ac:dyDescent="0.2">
      <c r="A30" s="253" t="s">
        <v>19</v>
      </c>
      <c r="B30" s="253"/>
      <c r="C30" s="253"/>
      <c r="D30" s="253"/>
      <c r="E30" s="253"/>
      <c r="F30" s="253"/>
      <c r="G30" s="253"/>
      <c r="H30" s="253"/>
      <c r="I30" s="253"/>
    </row>
    <row r="31" spans="1:9" x14ac:dyDescent="0.2">
      <c r="A31" s="253" t="s">
        <v>104</v>
      </c>
      <c r="B31" s="253"/>
      <c r="C31" s="253"/>
      <c r="D31" s="253"/>
      <c r="E31" s="253"/>
      <c r="F31" s="253"/>
      <c r="G31" s="253"/>
      <c r="H31" s="253"/>
      <c r="I31" s="253"/>
    </row>
    <row r="32" spans="1:9" x14ac:dyDescent="0.2">
      <c r="A32" s="253" t="s">
        <v>105</v>
      </c>
      <c r="B32" s="253"/>
      <c r="C32" s="253"/>
      <c r="D32" s="253"/>
      <c r="E32" s="253"/>
      <c r="F32" s="253"/>
      <c r="G32" s="253"/>
      <c r="H32" s="253"/>
      <c r="I32" s="253"/>
    </row>
    <row r="33" spans="1:11" ht="24.75" customHeight="1" x14ac:dyDescent="0.2">
      <c r="A33" s="259" t="s">
        <v>106</v>
      </c>
      <c r="B33" s="259"/>
      <c r="C33" s="259"/>
      <c r="D33" s="259"/>
      <c r="E33" s="259"/>
      <c r="F33" s="259"/>
      <c r="G33" s="259"/>
      <c r="H33" s="259"/>
      <c r="I33" s="259"/>
      <c r="J33" s="122"/>
    </row>
    <row r="34" spans="1:11" ht="24" customHeight="1" x14ac:dyDescent="0.2">
      <c r="A34" s="259" t="s">
        <v>107</v>
      </c>
      <c r="B34" s="259"/>
      <c r="C34" s="259"/>
      <c r="D34" s="259"/>
      <c r="E34" s="259"/>
      <c r="F34" s="259"/>
      <c r="G34" s="259"/>
      <c r="H34" s="259"/>
      <c r="I34" s="259"/>
      <c r="J34" s="122"/>
    </row>
    <row r="35" spans="1:11" ht="15" x14ac:dyDescent="0.25">
      <c r="A35" s="253" t="s">
        <v>108</v>
      </c>
      <c r="B35" s="253"/>
      <c r="C35" s="253"/>
      <c r="D35" s="253"/>
      <c r="E35" s="253"/>
      <c r="F35" s="253"/>
      <c r="G35" s="253"/>
      <c r="H35" s="253"/>
      <c r="I35" s="253"/>
      <c r="K35" s="43"/>
    </row>
    <row r="36" spans="1:11" ht="27" customHeight="1" x14ac:dyDescent="0.2">
      <c r="A36" s="259" t="s">
        <v>268</v>
      </c>
      <c r="B36" s="259"/>
      <c r="C36" s="259"/>
      <c r="D36" s="259"/>
      <c r="E36" s="259"/>
      <c r="F36" s="259"/>
      <c r="G36" s="259"/>
      <c r="H36" s="259"/>
      <c r="I36" s="259"/>
      <c r="J36" s="122"/>
    </row>
    <row r="37" spans="1:11" x14ac:dyDescent="0.2">
      <c r="A37" s="253" t="s">
        <v>206</v>
      </c>
      <c r="B37" s="253"/>
      <c r="C37" s="253"/>
      <c r="D37" s="253"/>
      <c r="E37" s="253"/>
      <c r="F37" s="253"/>
      <c r="G37" s="253"/>
      <c r="H37" s="253"/>
      <c r="I37" s="253"/>
    </row>
    <row r="38" spans="1:11" x14ac:dyDescent="0.2">
      <c r="A38" s="253" t="s">
        <v>207</v>
      </c>
      <c r="B38" s="253"/>
      <c r="C38" s="253"/>
      <c r="D38" s="253"/>
      <c r="E38" s="253"/>
      <c r="F38" s="253"/>
      <c r="G38" s="253"/>
      <c r="H38" s="253"/>
      <c r="I38" s="253"/>
    </row>
    <row r="39" spans="1:11" x14ac:dyDescent="0.2">
      <c r="A39" s="44"/>
    </row>
    <row r="40" spans="1:11" ht="15" x14ac:dyDescent="0.25">
      <c r="A40" s="99" t="s">
        <v>235</v>
      </c>
    </row>
    <row r="42" spans="1:11" ht="15" x14ac:dyDescent="0.2">
      <c r="A42" s="101"/>
    </row>
  </sheetData>
  <mergeCells count="12">
    <mergeCell ref="A37:I37"/>
    <mergeCell ref="A38:I38"/>
    <mergeCell ref="A4:I4"/>
    <mergeCell ref="A3:I3"/>
    <mergeCell ref="A34:I34"/>
    <mergeCell ref="A33:I33"/>
    <mergeCell ref="A36:I36"/>
    <mergeCell ref="K5:O5"/>
    <mergeCell ref="A30:I30"/>
    <mergeCell ref="A31:I31"/>
    <mergeCell ref="A32:I32"/>
    <mergeCell ref="A35:I35"/>
  </mergeCells>
  <hyperlinks>
    <hyperlink ref="A40" location="'Index '!A1" display="Back to Index"/>
    <hyperlink ref="A1" location="'Index '!A1" display="Back to Index"/>
  </hyperlinks>
  <pageMargins left="0.7" right="0.7" top="0.75" bottom="0.75" header="0.3" footer="0.3"/>
  <pageSetup paperSize="9" orientation="portrait" verticalDpi="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2"/>
  <sheetViews>
    <sheetView workbookViewId="0"/>
  </sheetViews>
  <sheetFormatPr defaultRowHeight="15" x14ac:dyDescent="0.25"/>
  <cols>
    <col min="12" max="12" width="7.7109375" customWidth="1"/>
    <col min="14" max="14" width="33.7109375" customWidth="1"/>
    <col min="15" max="18" width="14.5703125" customWidth="1"/>
  </cols>
  <sheetData>
    <row r="1" spans="1:25" x14ac:dyDescent="0.25">
      <c r="A1" s="99" t="s">
        <v>235</v>
      </c>
      <c r="C1" s="34"/>
    </row>
    <row r="2" spans="1:25" ht="15.75" x14ac:dyDescent="0.25">
      <c r="A2" s="101"/>
    </row>
    <row r="3" spans="1:25" ht="26.25" customHeight="1" x14ac:dyDescent="0.25">
      <c r="A3" s="245" t="s">
        <v>233</v>
      </c>
      <c r="B3" s="245"/>
      <c r="C3" s="245"/>
      <c r="D3" s="245"/>
      <c r="E3" s="245"/>
      <c r="F3" s="245"/>
      <c r="G3" s="245"/>
      <c r="H3" s="245"/>
      <c r="I3" s="245"/>
      <c r="J3" s="245"/>
      <c r="K3" s="245"/>
      <c r="L3" s="245"/>
      <c r="S3" s="34"/>
      <c r="T3" s="34"/>
    </row>
    <row r="4" spans="1:25" ht="15" customHeight="1" x14ac:dyDescent="0.25">
      <c r="A4" s="251" t="s">
        <v>366</v>
      </c>
      <c r="B4" s="251"/>
      <c r="C4" s="251"/>
      <c r="D4" s="251"/>
      <c r="E4" s="251"/>
      <c r="F4" s="251"/>
      <c r="G4" s="251"/>
      <c r="H4" s="251"/>
      <c r="I4" s="251"/>
      <c r="J4" s="251"/>
      <c r="K4" s="251"/>
      <c r="L4" s="251"/>
    </row>
    <row r="5" spans="1:25" ht="30.75" customHeight="1" x14ac:dyDescent="0.25">
      <c r="N5" s="233" t="s">
        <v>255</v>
      </c>
      <c r="O5" s="233"/>
      <c r="P5" s="233"/>
      <c r="Q5" s="233"/>
      <c r="R5" s="233"/>
      <c r="S5" s="120"/>
      <c r="T5" s="120"/>
      <c r="U5" s="120"/>
      <c r="V5" s="120"/>
      <c r="W5" s="120"/>
      <c r="X5" s="120"/>
      <c r="Y5" s="120"/>
    </row>
    <row r="6" spans="1:25" ht="18" customHeight="1" x14ac:dyDescent="0.25">
      <c r="N6" s="182" t="s">
        <v>53</v>
      </c>
      <c r="O6" s="139" t="s">
        <v>17</v>
      </c>
      <c r="P6" s="139" t="s">
        <v>16</v>
      </c>
      <c r="Q6" s="139" t="s">
        <v>15</v>
      </c>
      <c r="R6" s="139" t="s">
        <v>14</v>
      </c>
    </row>
    <row r="7" spans="1:25" ht="18" customHeight="1" x14ac:dyDescent="0.25">
      <c r="N7" s="183" t="s">
        <v>62</v>
      </c>
      <c r="O7" s="26">
        <v>115.7356362454635</v>
      </c>
      <c r="P7" s="26">
        <v>143.34741167869043</v>
      </c>
      <c r="Q7" s="26">
        <v>136.14953983499709</v>
      </c>
      <c r="R7" s="26">
        <v>117.57568439966849</v>
      </c>
    </row>
    <row r="8" spans="1:25" ht="18" customHeight="1" x14ac:dyDescent="0.25">
      <c r="N8" s="183" t="s">
        <v>61</v>
      </c>
      <c r="O8" s="26">
        <v>44.102892687720001</v>
      </c>
      <c r="P8" s="26">
        <v>50.0947169969469</v>
      </c>
      <c r="Q8" s="26">
        <v>55.726883088363692</v>
      </c>
      <c r="R8" s="26">
        <v>51.23798681456325</v>
      </c>
    </row>
    <row r="9" spans="1:25" ht="18" customHeight="1" x14ac:dyDescent="0.25">
      <c r="N9" s="183" t="s">
        <v>60</v>
      </c>
      <c r="O9" s="26">
        <v>192.567857578</v>
      </c>
      <c r="P9" s="26">
        <v>254.14881812577778</v>
      </c>
      <c r="Q9" s="26">
        <v>213.22789684411941</v>
      </c>
      <c r="R9" s="26">
        <v>71.896623320000003</v>
      </c>
    </row>
    <row r="10" spans="1:25" x14ac:dyDescent="0.25">
      <c r="N10" s="183" t="s">
        <v>59</v>
      </c>
      <c r="O10" s="26">
        <v>130.76806135354119</v>
      </c>
      <c r="P10" s="26">
        <v>149.28184162918001</v>
      </c>
      <c r="Q10" s="26">
        <v>129.83297450534349</v>
      </c>
      <c r="R10" s="26">
        <v>113.5191098002125</v>
      </c>
    </row>
    <row r="11" spans="1:25" x14ac:dyDescent="0.25">
      <c r="N11" s="184" t="s">
        <v>58</v>
      </c>
      <c r="O11" s="105">
        <v>73.873420277999998</v>
      </c>
      <c r="P11" s="105">
        <v>45.947457260149761</v>
      </c>
      <c r="Q11" s="105">
        <v>47.435908934706845</v>
      </c>
      <c r="R11" s="105">
        <v>36.016702582555908</v>
      </c>
    </row>
    <row r="12" spans="1:25" x14ac:dyDescent="0.25">
      <c r="N12" s="45"/>
      <c r="O12" s="4"/>
      <c r="P12" s="4"/>
      <c r="Q12" s="4"/>
      <c r="R12" s="4"/>
    </row>
    <row r="13" spans="1:25" x14ac:dyDescent="0.25">
      <c r="N13" s="46"/>
      <c r="O13" s="4"/>
      <c r="P13" s="4"/>
      <c r="Q13" s="4"/>
      <c r="R13" s="4"/>
    </row>
    <row r="31" spans="1:12" x14ac:dyDescent="0.25">
      <c r="A31" s="253" t="s">
        <v>19</v>
      </c>
      <c r="B31" s="253"/>
      <c r="C31" s="253"/>
      <c r="D31" s="253"/>
      <c r="E31" s="253"/>
      <c r="F31" s="253"/>
      <c r="G31" s="253"/>
      <c r="H31" s="253"/>
      <c r="I31" s="253"/>
      <c r="J31" s="253"/>
      <c r="K31" s="253"/>
      <c r="L31" s="253"/>
    </row>
    <row r="32" spans="1:12" x14ac:dyDescent="0.25">
      <c r="A32" s="253" t="s">
        <v>104</v>
      </c>
      <c r="B32" s="253"/>
      <c r="C32" s="253"/>
      <c r="D32" s="253"/>
      <c r="E32" s="253"/>
      <c r="F32" s="253"/>
      <c r="G32" s="253"/>
      <c r="H32" s="253"/>
      <c r="I32" s="253"/>
      <c r="J32" s="253"/>
      <c r="K32" s="253"/>
      <c r="L32" s="253"/>
    </row>
    <row r="33" spans="1:12" x14ac:dyDescent="0.25">
      <c r="A33" s="253" t="s">
        <v>105</v>
      </c>
      <c r="B33" s="253"/>
      <c r="C33" s="253"/>
      <c r="D33" s="253"/>
      <c r="E33" s="253"/>
      <c r="F33" s="253"/>
      <c r="G33" s="253"/>
      <c r="H33" s="253"/>
      <c r="I33" s="253"/>
      <c r="J33" s="253"/>
      <c r="K33" s="253"/>
      <c r="L33" s="253"/>
    </row>
    <row r="34" spans="1:12" ht="23.25" customHeight="1" x14ac:dyDescent="0.25">
      <c r="A34" s="252" t="s">
        <v>106</v>
      </c>
      <c r="B34" s="252"/>
      <c r="C34" s="252"/>
      <c r="D34" s="252"/>
      <c r="E34" s="252"/>
      <c r="F34" s="252"/>
      <c r="G34" s="252"/>
      <c r="H34" s="252"/>
      <c r="I34" s="252"/>
      <c r="J34" s="252"/>
      <c r="K34" s="252"/>
      <c r="L34" s="252"/>
    </row>
    <row r="35" spans="1:12" ht="24.75" customHeight="1" x14ac:dyDescent="0.25">
      <c r="A35" s="252" t="s">
        <v>107</v>
      </c>
      <c r="B35" s="252"/>
      <c r="C35" s="252"/>
      <c r="D35" s="252"/>
      <c r="E35" s="252"/>
      <c r="F35" s="252"/>
      <c r="G35" s="252"/>
      <c r="H35" s="252"/>
      <c r="I35" s="252"/>
      <c r="J35" s="252"/>
      <c r="K35" s="252"/>
      <c r="L35" s="252"/>
    </row>
    <row r="36" spans="1:12" x14ac:dyDescent="0.25">
      <c r="A36" s="253" t="s">
        <v>108</v>
      </c>
      <c r="B36" s="253"/>
      <c r="C36" s="253"/>
      <c r="D36" s="253"/>
      <c r="E36" s="253"/>
      <c r="F36" s="253"/>
      <c r="G36" s="253"/>
      <c r="H36" s="253"/>
      <c r="I36" s="253"/>
      <c r="J36" s="253"/>
      <c r="K36" s="253"/>
      <c r="L36" s="253"/>
    </row>
    <row r="37" spans="1:12" ht="26.25" customHeight="1" x14ac:dyDescent="0.25">
      <c r="A37" s="252" t="s">
        <v>109</v>
      </c>
      <c r="B37" s="252"/>
      <c r="C37" s="252"/>
      <c r="D37" s="252"/>
      <c r="E37" s="252"/>
      <c r="F37" s="252"/>
      <c r="G37" s="252"/>
      <c r="H37" s="252"/>
      <c r="I37" s="252"/>
      <c r="J37" s="252"/>
      <c r="K37" s="252"/>
      <c r="L37" s="252"/>
    </row>
    <row r="38" spans="1:12" x14ac:dyDescent="0.25">
      <c r="A38" s="253" t="s">
        <v>206</v>
      </c>
      <c r="B38" s="253"/>
      <c r="C38" s="253"/>
      <c r="D38" s="253"/>
      <c r="E38" s="253"/>
      <c r="F38" s="253"/>
      <c r="G38" s="253"/>
      <c r="H38" s="253"/>
      <c r="I38" s="253"/>
      <c r="J38" s="253"/>
      <c r="K38" s="253"/>
      <c r="L38" s="253"/>
    </row>
    <row r="39" spans="1:12" x14ac:dyDescent="0.25">
      <c r="A39" s="253" t="s">
        <v>207</v>
      </c>
      <c r="B39" s="253"/>
      <c r="C39" s="253"/>
      <c r="D39" s="253"/>
      <c r="E39" s="253"/>
      <c r="F39" s="253"/>
      <c r="G39" s="253"/>
      <c r="H39" s="253"/>
      <c r="I39" s="253"/>
      <c r="J39" s="253"/>
      <c r="K39" s="253"/>
      <c r="L39" s="253"/>
    </row>
    <row r="40" spans="1:12" x14ac:dyDescent="0.25">
      <c r="A40" s="44"/>
      <c r="B40" s="34"/>
      <c r="C40" s="34"/>
      <c r="D40" s="34"/>
      <c r="E40" s="34"/>
      <c r="F40" s="34"/>
      <c r="G40" s="34"/>
      <c r="H40" s="34"/>
      <c r="I40" s="34"/>
    </row>
    <row r="41" spans="1:12" x14ac:dyDescent="0.25">
      <c r="A41" s="99" t="s">
        <v>235</v>
      </c>
    </row>
    <row r="42" spans="1:12" ht="15.75" x14ac:dyDescent="0.25">
      <c r="A42" s="101"/>
    </row>
  </sheetData>
  <mergeCells count="12">
    <mergeCell ref="A3:L3"/>
    <mergeCell ref="A34:L34"/>
    <mergeCell ref="A35:L35"/>
    <mergeCell ref="A37:L37"/>
    <mergeCell ref="N5:R5"/>
    <mergeCell ref="A4:L4"/>
    <mergeCell ref="A31:L31"/>
    <mergeCell ref="A39:L39"/>
    <mergeCell ref="A38:L38"/>
    <mergeCell ref="A36:L36"/>
    <mergeCell ref="A33:L33"/>
    <mergeCell ref="A32:L32"/>
  </mergeCells>
  <hyperlinks>
    <hyperlink ref="A41" location="'Index '!A1" display="Back to Index"/>
    <hyperlink ref="A1" location="'Index '!A1" display="Back to Index"/>
  </hyperlinks>
  <pageMargins left="0.7" right="0.7" top="0.75" bottom="0.75" header="0.3" footer="0.3"/>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2"/>
  <sheetViews>
    <sheetView workbookViewId="0"/>
  </sheetViews>
  <sheetFormatPr defaultRowHeight="15" x14ac:dyDescent="0.25"/>
  <cols>
    <col min="13" max="13" width="10.42578125" customWidth="1"/>
    <col min="14" max="14" width="38.5703125" customWidth="1"/>
    <col min="15" max="18" width="13.5703125" customWidth="1"/>
  </cols>
  <sheetData>
    <row r="1" spans="1:25" x14ac:dyDescent="0.25">
      <c r="A1" s="99" t="s">
        <v>235</v>
      </c>
      <c r="C1" s="34"/>
    </row>
    <row r="2" spans="1:25" ht="15.75" x14ac:dyDescent="0.25">
      <c r="A2" s="101"/>
    </row>
    <row r="3" spans="1:25" ht="27.75" customHeight="1" x14ac:dyDescent="0.25">
      <c r="A3" s="242" t="s">
        <v>233</v>
      </c>
      <c r="B3" s="247"/>
      <c r="C3" s="247"/>
      <c r="D3" s="247"/>
      <c r="E3" s="247"/>
      <c r="F3" s="247"/>
      <c r="G3" s="247"/>
      <c r="H3" s="247"/>
      <c r="I3" s="247"/>
      <c r="J3" s="247"/>
      <c r="K3" s="247"/>
      <c r="L3" s="247"/>
    </row>
    <row r="4" spans="1:25" x14ac:dyDescent="0.25">
      <c r="A4" s="251" t="s">
        <v>367</v>
      </c>
      <c r="B4" s="251"/>
      <c r="C4" s="251"/>
      <c r="D4" s="251"/>
      <c r="E4" s="251"/>
      <c r="F4" s="251"/>
      <c r="G4" s="251"/>
      <c r="H4" s="251"/>
      <c r="I4" s="251"/>
      <c r="J4" s="251"/>
      <c r="K4" s="251"/>
      <c r="L4" s="251"/>
    </row>
    <row r="5" spans="1:25" ht="33" customHeight="1" x14ac:dyDescent="0.25">
      <c r="N5" s="244" t="s">
        <v>255</v>
      </c>
      <c r="O5" s="244"/>
      <c r="P5" s="244"/>
      <c r="Q5" s="244"/>
      <c r="R5" s="244"/>
      <c r="S5" s="118"/>
      <c r="T5" s="118"/>
      <c r="U5" s="118"/>
      <c r="V5" s="118"/>
      <c r="W5" s="118"/>
      <c r="X5" s="118"/>
      <c r="Y5" s="118"/>
    </row>
    <row r="6" spans="1:25" x14ac:dyDescent="0.25">
      <c r="N6" s="182" t="s">
        <v>56</v>
      </c>
      <c r="O6" s="139" t="s">
        <v>17</v>
      </c>
      <c r="P6" s="139" t="s">
        <v>16</v>
      </c>
      <c r="Q6" s="139" t="s">
        <v>15</v>
      </c>
      <c r="R6" s="139" t="s">
        <v>14</v>
      </c>
    </row>
    <row r="7" spans="1:25" x14ac:dyDescent="0.25">
      <c r="N7" s="183" t="s">
        <v>62</v>
      </c>
      <c r="O7" s="26">
        <v>79.928641664576389</v>
      </c>
      <c r="P7" s="26">
        <v>107.36283545001054</v>
      </c>
      <c r="Q7" s="26">
        <v>93.197952518474764</v>
      </c>
      <c r="R7" s="26">
        <v>72.269908868556001</v>
      </c>
    </row>
    <row r="8" spans="1:25" x14ac:dyDescent="0.25">
      <c r="N8" s="183" t="s">
        <v>61</v>
      </c>
      <c r="O8" s="26">
        <v>39.273302274000002</v>
      </c>
      <c r="P8" s="26">
        <v>46.828523302458009</v>
      </c>
      <c r="Q8" s="26">
        <v>50.296976378363695</v>
      </c>
      <c r="R8" s="26">
        <v>43.696543759862713</v>
      </c>
    </row>
    <row r="9" spans="1:25" x14ac:dyDescent="0.25">
      <c r="N9" s="183" t="s">
        <v>60</v>
      </c>
      <c r="O9" s="26">
        <v>34.847614829999998</v>
      </c>
      <c r="P9" s="26">
        <v>52.589617292444437</v>
      </c>
      <c r="Q9" s="26">
        <v>59.472405075364712</v>
      </c>
      <c r="R9" s="26">
        <v>40.904797942000002</v>
      </c>
    </row>
    <row r="10" spans="1:25" x14ac:dyDescent="0.25">
      <c r="N10" s="183" t="s">
        <v>59</v>
      </c>
      <c r="O10" s="26">
        <v>70.0346284126</v>
      </c>
      <c r="P10" s="26">
        <v>66.990361151459993</v>
      </c>
      <c r="Q10" s="26">
        <v>54.605073712091553</v>
      </c>
      <c r="R10" s="26">
        <v>58.926812056464847</v>
      </c>
    </row>
    <row r="11" spans="1:25" x14ac:dyDescent="0.25">
      <c r="N11" s="184" t="s">
        <v>58</v>
      </c>
      <c r="O11" s="105">
        <v>40.966362517999997</v>
      </c>
      <c r="P11" s="105">
        <v>28.382068291029761</v>
      </c>
      <c r="Q11" s="105">
        <v>26.479202698520794</v>
      </c>
      <c r="R11" s="105">
        <v>18.979139302555904</v>
      </c>
    </row>
    <row r="12" spans="1:25" x14ac:dyDescent="0.25">
      <c r="N12" s="45"/>
      <c r="O12" s="4"/>
      <c r="P12" s="4"/>
      <c r="Q12" s="4"/>
      <c r="R12" s="4"/>
    </row>
    <row r="13" spans="1:25" x14ac:dyDescent="0.25">
      <c r="N13" s="46"/>
      <c r="O13" s="4"/>
      <c r="P13" s="4"/>
      <c r="Q13" s="4"/>
      <c r="R13" s="4"/>
    </row>
    <row r="14" spans="1:25" x14ac:dyDescent="0.25">
      <c r="S14" s="34"/>
      <c r="T14" s="34"/>
      <c r="U14" s="34"/>
      <c r="V14" s="34"/>
    </row>
    <row r="15" spans="1:25" x14ac:dyDescent="0.25">
      <c r="Q15" s="34"/>
      <c r="R15" s="34"/>
    </row>
    <row r="31" spans="1:12" x14ac:dyDescent="0.25">
      <c r="A31" s="253" t="s">
        <v>19</v>
      </c>
      <c r="B31" s="253"/>
      <c r="C31" s="253"/>
      <c r="D31" s="253"/>
      <c r="E31" s="253"/>
      <c r="F31" s="253"/>
      <c r="G31" s="253"/>
      <c r="H31" s="253"/>
      <c r="I31" s="253"/>
      <c r="J31" s="253"/>
      <c r="K31" s="253"/>
      <c r="L31" s="253"/>
    </row>
    <row r="32" spans="1:12" x14ac:dyDescent="0.25">
      <c r="A32" s="253" t="s">
        <v>104</v>
      </c>
      <c r="B32" s="253"/>
      <c r="C32" s="253"/>
      <c r="D32" s="253"/>
      <c r="E32" s="253"/>
      <c r="F32" s="253"/>
      <c r="G32" s="253"/>
      <c r="H32" s="253"/>
      <c r="I32" s="253"/>
      <c r="J32" s="253"/>
      <c r="K32" s="253"/>
      <c r="L32" s="253"/>
    </row>
    <row r="33" spans="1:12" ht="18.75" customHeight="1" x14ac:dyDescent="0.25">
      <c r="A33" s="253" t="s">
        <v>105</v>
      </c>
      <c r="B33" s="253"/>
      <c r="C33" s="253"/>
      <c r="D33" s="253"/>
      <c r="E33" s="253"/>
      <c r="F33" s="253"/>
      <c r="G33" s="253"/>
      <c r="H33" s="253"/>
      <c r="I33" s="253"/>
      <c r="J33" s="253"/>
      <c r="K33" s="253"/>
      <c r="L33" s="253"/>
    </row>
    <row r="34" spans="1:12" ht="28.5" customHeight="1" x14ac:dyDescent="0.25">
      <c r="A34" s="252" t="s">
        <v>106</v>
      </c>
      <c r="B34" s="247"/>
      <c r="C34" s="247"/>
      <c r="D34" s="247"/>
      <c r="E34" s="247"/>
      <c r="F34" s="247"/>
      <c r="G34" s="247"/>
      <c r="H34" s="247"/>
      <c r="I34" s="247"/>
      <c r="J34" s="247"/>
      <c r="K34" s="247"/>
      <c r="L34" s="247"/>
    </row>
    <row r="35" spans="1:12" ht="21" customHeight="1" x14ac:dyDescent="0.25">
      <c r="A35" s="252" t="s">
        <v>107</v>
      </c>
      <c r="B35" s="247"/>
      <c r="C35" s="247"/>
      <c r="D35" s="247"/>
      <c r="E35" s="247"/>
      <c r="F35" s="247"/>
      <c r="G35" s="247"/>
      <c r="H35" s="247"/>
      <c r="I35" s="247"/>
      <c r="J35" s="247"/>
      <c r="K35" s="247"/>
      <c r="L35" s="247"/>
    </row>
    <row r="36" spans="1:12" x14ac:dyDescent="0.25">
      <c r="A36" s="253" t="s">
        <v>108</v>
      </c>
      <c r="B36" s="253"/>
      <c r="C36" s="253"/>
      <c r="D36" s="253"/>
      <c r="E36" s="253"/>
      <c r="F36" s="253"/>
      <c r="G36" s="253"/>
      <c r="H36" s="253"/>
      <c r="I36" s="253"/>
      <c r="J36" s="253"/>
      <c r="K36" s="253"/>
      <c r="L36" s="253"/>
    </row>
    <row r="37" spans="1:12" ht="27.75" customHeight="1" x14ac:dyDescent="0.25">
      <c r="A37" s="252" t="s">
        <v>109</v>
      </c>
      <c r="B37" s="247"/>
      <c r="C37" s="247"/>
      <c r="D37" s="247"/>
      <c r="E37" s="247"/>
      <c r="F37" s="247"/>
      <c r="G37" s="247"/>
      <c r="H37" s="247"/>
      <c r="I37" s="247"/>
      <c r="J37" s="247"/>
      <c r="K37" s="247"/>
      <c r="L37" s="247"/>
    </row>
    <row r="38" spans="1:12" x14ac:dyDescent="0.25">
      <c r="A38" s="253" t="s">
        <v>206</v>
      </c>
      <c r="B38" s="253"/>
      <c r="C38" s="253"/>
      <c r="D38" s="253"/>
      <c r="E38" s="253"/>
      <c r="F38" s="253"/>
      <c r="G38" s="253"/>
      <c r="H38" s="253"/>
      <c r="I38" s="253"/>
      <c r="J38" s="253"/>
      <c r="K38" s="253"/>
      <c r="L38" s="253"/>
    </row>
    <row r="39" spans="1:12" x14ac:dyDescent="0.25">
      <c r="A39" s="253" t="s">
        <v>207</v>
      </c>
      <c r="B39" s="253"/>
      <c r="C39" s="253"/>
      <c r="D39" s="253"/>
      <c r="E39" s="253"/>
      <c r="F39" s="253"/>
      <c r="G39" s="253"/>
      <c r="H39" s="253"/>
      <c r="I39" s="253"/>
      <c r="J39" s="253"/>
      <c r="K39" s="253"/>
      <c r="L39" s="253"/>
    </row>
    <row r="40" spans="1:12" x14ac:dyDescent="0.25">
      <c r="A40" s="44"/>
      <c r="B40" s="34"/>
      <c r="C40" s="34"/>
      <c r="D40" s="34"/>
      <c r="E40" s="34"/>
      <c r="F40" s="34"/>
      <c r="G40" s="34"/>
      <c r="H40" s="34"/>
      <c r="I40" s="34"/>
    </row>
    <row r="41" spans="1:12" x14ac:dyDescent="0.25">
      <c r="A41" s="99" t="s">
        <v>235</v>
      </c>
    </row>
    <row r="42" spans="1:12" ht="15.75" x14ac:dyDescent="0.25">
      <c r="A42" s="101"/>
    </row>
  </sheetData>
  <mergeCells count="12">
    <mergeCell ref="A3:L3"/>
    <mergeCell ref="A34:L34"/>
    <mergeCell ref="A35:L35"/>
    <mergeCell ref="A37:L37"/>
    <mergeCell ref="N5:R5"/>
    <mergeCell ref="A31:L31"/>
    <mergeCell ref="A4:L4"/>
    <mergeCell ref="A39:L39"/>
    <mergeCell ref="A38:L38"/>
    <mergeCell ref="A36:L36"/>
    <mergeCell ref="A33:L33"/>
    <mergeCell ref="A32:L32"/>
  </mergeCells>
  <hyperlinks>
    <hyperlink ref="A41" location="'Index '!A1" display="Back to Index"/>
    <hyperlink ref="A1" location="'Index '!A1" display="Back to Index"/>
  </hyperlinks>
  <pageMargins left="0.7" right="0.7" top="0.75" bottom="0.75" header="0.3" footer="0.3"/>
  <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2"/>
  <sheetViews>
    <sheetView workbookViewId="0"/>
  </sheetViews>
  <sheetFormatPr defaultRowHeight="15" x14ac:dyDescent="0.25"/>
  <cols>
    <col min="14" max="14" width="33.42578125" customWidth="1"/>
    <col min="15" max="18" width="13.140625" customWidth="1"/>
  </cols>
  <sheetData>
    <row r="1" spans="1:25" x14ac:dyDescent="0.25">
      <c r="A1" s="99" t="s">
        <v>235</v>
      </c>
      <c r="C1" s="34"/>
    </row>
    <row r="2" spans="1:25" ht="15.75" x14ac:dyDescent="0.25">
      <c r="A2" s="101"/>
    </row>
    <row r="3" spans="1:25" ht="28.5" customHeight="1" x14ac:dyDescent="0.25">
      <c r="A3" s="245" t="s">
        <v>233</v>
      </c>
      <c r="B3" s="260"/>
      <c r="C3" s="260"/>
      <c r="D3" s="260"/>
      <c r="E3" s="260"/>
      <c r="F3" s="260"/>
      <c r="G3" s="260"/>
      <c r="H3" s="260"/>
      <c r="I3" s="260"/>
      <c r="J3" s="260"/>
      <c r="K3" s="260"/>
      <c r="L3" s="260"/>
    </row>
    <row r="4" spans="1:25" x14ac:dyDescent="0.25">
      <c r="A4" s="251" t="s">
        <v>368</v>
      </c>
      <c r="B4" s="251"/>
      <c r="C4" s="251"/>
      <c r="D4" s="251"/>
      <c r="E4" s="251"/>
      <c r="F4" s="251"/>
      <c r="G4" s="251"/>
      <c r="H4" s="251"/>
      <c r="I4" s="251"/>
      <c r="J4" s="251"/>
      <c r="K4" s="251"/>
      <c r="L4" s="251"/>
    </row>
    <row r="5" spans="1:25" ht="30" customHeight="1" x14ac:dyDescent="0.25">
      <c r="N5" s="244" t="s">
        <v>255</v>
      </c>
      <c r="O5" s="244"/>
      <c r="P5" s="244"/>
      <c r="Q5" s="244"/>
      <c r="R5" s="244"/>
      <c r="S5" s="118"/>
      <c r="T5" s="118"/>
      <c r="U5" s="118"/>
      <c r="V5" s="118"/>
      <c r="W5" s="118"/>
      <c r="X5" s="118"/>
      <c r="Y5" s="118"/>
    </row>
    <row r="6" spans="1:25" x14ac:dyDescent="0.25">
      <c r="N6" s="182" t="s">
        <v>55</v>
      </c>
      <c r="O6" s="139" t="s">
        <v>17</v>
      </c>
      <c r="P6" s="139" t="s">
        <v>16</v>
      </c>
      <c r="Q6" s="139" t="s">
        <v>15</v>
      </c>
      <c r="R6" s="139" t="s">
        <v>14</v>
      </c>
    </row>
    <row r="7" spans="1:25" x14ac:dyDescent="0.25">
      <c r="N7" s="183" t="s">
        <v>62</v>
      </c>
      <c r="O7" s="26">
        <v>28.729603846700002</v>
      </c>
      <c r="P7" s="26">
        <v>24.955256395200003</v>
      </c>
      <c r="Q7" s="26">
        <v>31.110107834408332</v>
      </c>
      <c r="R7" s="26">
        <v>26.985754813405219</v>
      </c>
    </row>
    <row r="8" spans="1:25" x14ac:dyDescent="0.25">
      <c r="N8" s="183" t="s">
        <v>61</v>
      </c>
      <c r="O8" s="26">
        <v>1.9414899999999999E-2</v>
      </c>
      <c r="P8" s="26">
        <v>0</v>
      </c>
      <c r="Q8" s="26">
        <v>0</v>
      </c>
      <c r="R8" s="26">
        <v>0</v>
      </c>
      <c r="S8" s="34"/>
      <c r="T8" s="34"/>
      <c r="U8" s="34"/>
      <c r="V8" s="34"/>
    </row>
    <row r="9" spans="1:25" x14ac:dyDescent="0.25">
      <c r="N9" s="183" t="s">
        <v>60</v>
      </c>
      <c r="O9" s="26">
        <v>156.50077494800001</v>
      </c>
      <c r="P9" s="26">
        <v>200.13586956666663</v>
      </c>
      <c r="Q9" s="26">
        <v>151.96249664800001</v>
      </c>
      <c r="R9" s="26">
        <v>29.493017807999998</v>
      </c>
    </row>
    <row r="10" spans="1:25" x14ac:dyDescent="0.25">
      <c r="N10" s="183" t="s">
        <v>59</v>
      </c>
      <c r="O10" s="26">
        <v>59.563177375999999</v>
      </c>
      <c r="P10" s="26">
        <v>78.98044825560001</v>
      </c>
      <c r="Q10" s="26">
        <v>74.574557458417047</v>
      </c>
      <c r="R10" s="26">
        <v>52.759967914885657</v>
      </c>
    </row>
    <row r="11" spans="1:25" x14ac:dyDescent="0.25">
      <c r="N11" s="184" t="s">
        <v>58</v>
      </c>
      <c r="O11" s="105">
        <v>28.308757406000002</v>
      </c>
      <c r="P11" s="105">
        <v>10.597428925119999</v>
      </c>
      <c r="Q11" s="105">
        <v>12.890500608000002</v>
      </c>
      <c r="R11" s="105">
        <v>9.0308005040000001</v>
      </c>
    </row>
    <row r="13" spans="1:25" x14ac:dyDescent="0.25">
      <c r="N13" s="45"/>
      <c r="O13" s="4"/>
      <c r="P13" s="4"/>
      <c r="Q13" s="4"/>
      <c r="R13" s="4"/>
    </row>
    <row r="14" spans="1:25" x14ac:dyDescent="0.25">
      <c r="N14" s="46"/>
      <c r="O14" s="4"/>
      <c r="P14" s="4"/>
      <c r="Q14" s="4"/>
      <c r="R14" s="4"/>
    </row>
    <row r="18" spans="1:22" x14ac:dyDescent="0.25">
      <c r="S18" s="34"/>
      <c r="T18" s="34"/>
      <c r="U18" s="34"/>
      <c r="V18" s="34"/>
    </row>
    <row r="19" spans="1:22" x14ac:dyDescent="0.25">
      <c r="Q19" s="34"/>
      <c r="R19" s="34"/>
    </row>
    <row r="31" spans="1:22" x14ac:dyDescent="0.25">
      <c r="A31" s="253" t="s">
        <v>19</v>
      </c>
      <c r="B31" s="253"/>
      <c r="C31" s="253"/>
      <c r="D31" s="253"/>
      <c r="E31" s="253"/>
      <c r="F31" s="253"/>
      <c r="G31" s="253"/>
      <c r="H31" s="253"/>
      <c r="I31" s="253"/>
      <c r="J31" s="253"/>
      <c r="K31" s="253"/>
      <c r="L31" s="253"/>
    </row>
    <row r="32" spans="1:22" x14ac:dyDescent="0.25">
      <c r="A32" s="253" t="s">
        <v>104</v>
      </c>
      <c r="B32" s="253"/>
      <c r="C32" s="253"/>
      <c r="D32" s="253"/>
      <c r="E32" s="253"/>
      <c r="F32" s="253"/>
      <c r="G32" s="253"/>
      <c r="H32" s="253"/>
      <c r="I32" s="253"/>
      <c r="J32" s="253"/>
      <c r="K32" s="253"/>
      <c r="L32" s="253"/>
    </row>
    <row r="33" spans="1:12" x14ac:dyDescent="0.25">
      <c r="A33" s="253" t="s">
        <v>105</v>
      </c>
      <c r="B33" s="253"/>
      <c r="C33" s="253"/>
      <c r="D33" s="253"/>
      <c r="E33" s="253"/>
      <c r="F33" s="253"/>
      <c r="G33" s="253"/>
      <c r="H33" s="253"/>
      <c r="I33" s="253"/>
      <c r="J33" s="253"/>
      <c r="K33" s="253"/>
      <c r="L33" s="253"/>
    </row>
    <row r="34" spans="1:12" ht="30" customHeight="1" x14ac:dyDescent="0.25">
      <c r="A34" s="252" t="s">
        <v>106</v>
      </c>
      <c r="B34" s="247"/>
      <c r="C34" s="247"/>
      <c r="D34" s="247"/>
      <c r="E34" s="247"/>
      <c r="F34" s="247"/>
      <c r="G34" s="247"/>
      <c r="H34" s="247"/>
      <c r="I34" s="247"/>
      <c r="J34" s="247"/>
      <c r="K34" s="247"/>
      <c r="L34" s="247"/>
    </row>
    <row r="35" spans="1:12" ht="29.25" customHeight="1" x14ac:dyDescent="0.25">
      <c r="A35" s="252" t="s">
        <v>107</v>
      </c>
      <c r="B35" s="247"/>
      <c r="C35" s="247"/>
      <c r="D35" s="247"/>
      <c r="E35" s="247"/>
      <c r="F35" s="247"/>
      <c r="G35" s="247"/>
      <c r="H35" s="247"/>
      <c r="I35" s="247"/>
      <c r="J35" s="247"/>
      <c r="K35" s="247"/>
      <c r="L35" s="247"/>
    </row>
    <row r="36" spans="1:12" x14ac:dyDescent="0.25">
      <c r="A36" s="253" t="s">
        <v>108</v>
      </c>
      <c r="B36" s="253"/>
      <c r="C36" s="253"/>
      <c r="D36" s="253"/>
      <c r="E36" s="253"/>
      <c r="F36" s="253"/>
      <c r="G36" s="253"/>
      <c r="H36" s="253"/>
      <c r="I36" s="253"/>
      <c r="J36" s="253"/>
      <c r="K36" s="253"/>
      <c r="L36" s="253"/>
    </row>
    <row r="37" spans="1:12" ht="24" customHeight="1" x14ac:dyDescent="0.25">
      <c r="A37" s="252" t="s">
        <v>109</v>
      </c>
      <c r="B37" s="247"/>
      <c r="C37" s="247"/>
      <c r="D37" s="247"/>
      <c r="E37" s="247"/>
      <c r="F37" s="247"/>
      <c r="G37" s="247"/>
      <c r="H37" s="247"/>
      <c r="I37" s="247"/>
      <c r="J37" s="247"/>
      <c r="K37" s="247"/>
      <c r="L37" s="247"/>
    </row>
    <row r="38" spans="1:12" x14ac:dyDescent="0.25">
      <c r="A38" s="253" t="s">
        <v>206</v>
      </c>
      <c r="B38" s="253"/>
      <c r="C38" s="253"/>
      <c r="D38" s="253"/>
      <c r="E38" s="253"/>
      <c r="F38" s="253"/>
      <c r="G38" s="253"/>
      <c r="H38" s="253"/>
      <c r="I38" s="253"/>
      <c r="J38" s="253"/>
      <c r="K38" s="253"/>
      <c r="L38" s="253"/>
    </row>
    <row r="39" spans="1:12" x14ac:dyDescent="0.25">
      <c r="A39" s="253" t="s">
        <v>207</v>
      </c>
      <c r="B39" s="253"/>
      <c r="C39" s="253"/>
      <c r="D39" s="253"/>
      <c r="E39" s="253"/>
      <c r="F39" s="253"/>
      <c r="G39" s="253"/>
      <c r="H39" s="253"/>
      <c r="I39" s="253"/>
      <c r="J39" s="253"/>
      <c r="K39" s="253"/>
      <c r="L39" s="253"/>
    </row>
    <row r="40" spans="1:12" x14ac:dyDescent="0.25">
      <c r="A40" s="44"/>
      <c r="B40" s="34"/>
      <c r="C40" s="34"/>
      <c r="D40" s="34"/>
      <c r="E40" s="34"/>
      <c r="F40" s="34"/>
      <c r="G40" s="34"/>
      <c r="H40" s="34"/>
      <c r="I40" s="34"/>
    </row>
    <row r="41" spans="1:12" x14ac:dyDescent="0.25">
      <c r="A41" s="99" t="s">
        <v>235</v>
      </c>
    </row>
    <row r="42" spans="1:12" ht="15.75" x14ac:dyDescent="0.25">
      <c r="A42" s="101"/>
    </row>
  </sheetData>
  <mergeCells count="12">
    <mergeCell ref="A3:L3"/>
    <mergeCell ref="A34:L34"/>
    <mergeCell ref="A35:L35"/>
    <mergeCell ref="A37:L37"/>
    <mergeCell ref="N5:R5"/>
    <mergeCell ref="A4:L4"/>
    <mergeCell ref="A31:L31"/>
    <mergeCell ref="A39:L39"/>
    <mergeCell ref="A38:L38"/>
    <mergeCell ref="A36:L36"/>
    <mergeCell ref="A33:L33"/>
    <mergeCell ref="A32:L32"/>
  </mergeCells>
  <hyperlinks>
    <hyperlink ref="A41" location="'Index '!A1" display="Back to Index"/>
    <hyperlink ref="A1" location="'Index '!A1" display="Back to Index"/>
  </hyperlinks>
  <pageMargins left="0.7" right="0.7" top="0.75" bottom="0.75" header="0.3" footer="0.3"/>
  <drawing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3"/>
  <sheetViews>
    <sheetView workbookViewId="0"/>
  </sheetViews>
  <sheetFormatPr defaultRowHeight="15" x14ac:dyDescent="0.25"/>
  <cols>
    <col min="14" max="14" width="31.7109375" customWidth="1"/>
    <col min="15" max="18" width="13.28515625" customWidth="1"/>
  </cols>
  <sheetData>
    <row r="1" spans="1:25" x14ac:dyDescent="0.25">
      <c r="A1" s="99" t="s">
        <v>235</v>
      </c>
      <c r="B1" s="123"/>
      <c r="C1" s="123"/>
    </row>
    <row r="2" spans="1:25" ht="15.75" x14ac:dyDescent="0.25">
      <c r="A2" s="101"/>
    </row>
    <row r="3" spans="1:25" ht="29.25" customHeight="1" x14ac:dyDescent="0.25">
      <c r="A3" s="245" t="s">
        <v>233</v>
      </c>
      <c r="B3" s="260"/>
      <c r="C3" s="260"/>
      <c r="D3" s="260"/>
      <c r="E3" s="260"/>
      <c r="F3" s="260"/>
      <c r="G3" s="260"/>
      <c r="H3" s="260"/>
      <c r="I3" s="260"/>
      <c r="J3" s="260"/>
      <c r="K3" s="260"/>
      <c r="L3" s="260"/>
    </row>
    <row r="4" spans="1:25" x14ac:dyDescent="0.25">
      <c r="A4" s="251" t="s">
        <v>369</v>
      </c>
      <c r="B4" s="251"/>
      <c r="C4" s="251"/>
      <c r="D4" s="251"/>
      <c r="E4" s="251"/>
      <c r="F4" s="251"/>
      <c r="G4" s="251"/>
      <c r="H4" s="251"/>
      <c r="I4" s="251"/>
      <c r="J4" s="251"/>
      <c r="K4" s="251"/>
      <c r="L4" s="251"/>
    </row>
    <row r="5" spans="1:25" ht="30" customHeight="1" x14ac:dyDescent="0.25">
      <c r="N5" s="244" t="s">
        <v>255</v>
      </c>
      <c r="O5" s="244"/>
      <c r="P5" s="244"/>
      <c r="Q5" s="244"/>
      <c r="R5" s="244"/>
      <c r="S5" s="118"/>
      <c r="T5" s="118"/>
      <c r="U5" s="118"/>
      <c r="V5" s="118"/>
      <c r="W5" s="118"/>
      <c r="X5" s="118"/>
      <c r="Y5" s="118"/>
    </row>
    <row r="6" spans="1:25" x14ac:dyDescent="0.25">
      <c r="N6" s="182" t="s">
        <v>54</v>
      </c>
      <c r="O6" s="139" t="s">
        <v>17</v>
      </c>
      <c r="P6" s="139" t="s">
        <v>16</v>
      </c>
      <c r="Q6" s="139" t="s">
        <v>15</v>
      </c>
      <c r="R6" s="139" t="s">
        <v>14</v>
      </c>
      <c r="S6" s="34"/>
      <c r="T6" s="34"/>
      <c r="U6" s="34"/>
      <c r="V6" s="34"/>
    </row>
    <row r="7" spans="1:25" x14ac:dyDescent="0.25">
      <c r="N7" s="183" t="s">
        <v>62</v>
      </c>
      <c r="O7" s="26">
        <v>7.0773907341871221</v>
      </c>
      <c r="P7" s="26">
        <v>11.029319833479875</v>
      </c>
      <c r="Q7" s="26">
        <v>11.841479482113996</v>
      </c>
      <c r="R7" s="26">
        <v>18.320020717707273</v>
      </c>
    </row>
    <row r="8" spans="1:25" x14ac:dyDescent="0.25">
      <c r="N8" s="183" t="s">
        <v>61</v>
      </c>
      <c r="O8" s="26">
        <v>4.81017551372</v>
      </c>
      <c r="P8" s="26">
        <v>3.2661936944888934</v>
      </c>
      <c r="Q8" s="26">
        <v>5.4299067100000018</v>
      </c>
      <c r="R8" s="26">
        <v>7.541443054700542</v>
      </c>
    </row>
    <row r="9" spans="1:25" x14ac:dyDescent="0.25">
      <c r="N9" s="183" t="s">
        <v>60</v>
      </c>
      <c r="O9" s="26">
        <v>1.2194677999999954</v>
      </c>
      <c r="P9" s="26">
        <v>1.4233312666666791</v>
      </c>
      <c r="Q9" s="26">
        <v>1.7929951207547106</v>
      </c>
      <c r="R9" s="26">
        <v>1.4988075699999981</v>
      </c>
    </row>
    <row r="10" spans="1:25" x14ac:dyDescent="0.25">
      <c r="N10" s="183" t="s">
        <v>59</v>
      </c>
      <c r="O10" s="26">
        <v>1.1702555649411721</v>
      </c>
      <c r="P10" s="26">
        <v>3.3110322221199935</v>
      </c>
      <c r="Q10" s="26">
        <v>0.65334333483490215</v>
      </c>
      <c r="R10" s="26">
        <v>1.832329828861998</v>
      </c>
    </row>
    <row r="11" spans="1:25" x14ac:dyDescent="0.25">
      <c r="N11" s="184" t="s">
        <v>58</v>
      </c>
      <c r="O11" s="105">
        <v>4.5983003540000018</v>
      </c>
      <c r="P11" s="105">
        <v>6.9679600439999989</v>
      </c>
      <c r="Q11" s="105">
        <v>8.066205628186049</v>
      </c>
      <c r="R11" s="105">
        <v>8.0067627760000004</v>
      </c>
    </row>
    <row r="12" spans="1:25" x14ac:dyDescent="0.25">
      <c r="N12" s="41"/>
      <c r="O12" s="26"/>
      <c r="P12" s="26"/>
      <c r="Q12" s="26"/>
      <c r="R12" s="26"/>
    </row>
    <row r="13" spans="1:25" x14ac:dyDescent="0.25">
      <c r="N13" s="47"/>
      <c r="O13" s="26"/>
      <c r="P13" s="26"/>
      <c r="Q13" s="26"/>
      <c r="R13" s="26"/>
    </row>
    <row r="32" spans="1:12" x14ac:dyDescent="0.25">
      <c r="A32" s="253" t="s">
        <v>19</v>
      </c>
      <c r="B32" s="253"/>
      <c r="C32" s="253"/>
      <c r="D32" s="253"/>
      <c r="E32" s="253"/>
      <c r="F32" s="253"/>
      <c r="G32" s="253"/>
      <c r="H32" s="253"/>
      <c r="I32" s="253"/>
      <c r="J32" s="253"/>
      <c r="K32" s="253"/>
      <c r="L32" s="253"/>
    </row>
    <row r="33" spans="1:12" x14ac:dyDescent="0.25">
      <c r="A33" s="253" t="s">
        <v>104</v>
      </c>
      <c r="B33" s="253"/>
      <c r="C33" s="253"/>
      <c r="D33" s="253"/>
      <c r="E33" s="253"/>
      <c r="F33" s="253"/>
      <c r="G33" s="253"/>
      <c r="H33" s="253"/>
      <c r="I33" s="253"/>
      <c r="J33" s="253"/>
      <c r="K33" s="253"/>
      <c r="L33" s="253"/>
    </row>
    <row r="34" spans="1:12" x14ac:dyDescent="0.25">
      <c r="A34" s="253" t="s">
        <v>105</v>
      </c>
      <c r="B34" s="253"/>
      <c r="C34" s="253"/>
      <c r="D34" s="253"/>
      <c r="E34" s="253"/>
      <c r="F34" s="253"/>
      <c r="G34" s="253"/>
      <c r="H34" s="253"/>
      <c r="I34" s="253"/>
      <c r="J34" s="253"/>
      <c r="K34" s="253"/>
      <c r="L34" s="253"/>
    </row>
    <row r="35" spans="1:12" ht="24.75" customHeight="1" x14ac:dyDescent="0.25">
      <c r="A35" s="252" t="s">
        <v>106</v>
      </c>
      <c r="B35" s="247"/>
      <c r="C35" s="247"/>
      <c r="D35" s="247"/>
      <c r="E35" s="247"/>
      <c r="F35" s="247"/>
      <c r="G35" s="247"/>
      <c r="H35" s="247"/>
      <c r="I35" s="247"/>
      <c r="J35" s="247"/>
      <c r="K35" s="247"/>
      <c r="L35" s="247"/>
    </row>
    <row r="36" spans="1:12" ht="27.75" customHeight="1" x14ac:dyDescent="0.25">
      <c r="A36" s="252" t="s">
        <v>107</v>
      </c>
      <c r="B36" s="247"/>
      <c r="C36" s="247"/>
      <c r="D36" s="247"/>
      <c r="E36" s="247"/>
      <c r="F36" s="247"/>
      <c r="G36" s="247"/>
      <c r="H36" s="247"/>
      <c r="I36" s="247"/>
      <c r="J36" s="247"/>
      <c r="K36" s="247"/>
      <c r="L36" s="247"/>
    </row>
    <row r="37" spans="1:12" ht="18.75" customHeight="1" x14ac:dyDescent="0.25">
      <c r="A37" s="253" t="s">
        <v>108</v>
      </c>
      <c r="B37" s="253"/>
      <c r="C37" s="253"/>
      <c r="D37" s="253"/>
      <c r="E37" s="253"/>
      <c r="F37" s="253"/>
      <c r="G37" s="253"/>
      <c r="H37" s="253"/>
      <c r="I37" s="253"/>
      <c r="J37" s="253"/>
      <c r="K37" s="253"/>
      <c r="L37" s="253"/>
    </row>
    <row r="38" spans="1:12" ht="24" customHeight="1" x14ac:dyDescent="0.25">
      <c r="A38" s="252" t="s">
        <v>109</v>
      </c>
      <c r="B38" s="247"/>
      <c r="C38" s="247"/>
      <c r="D38" s="247"/>
      <c r="E38" s="247"/>
      <c r="F38" s="247"/>
      <c r="G38" s="247"/>
      <c r="H38" s="247"/>
      <c r="I38" s="247"/>
      <c r="J38" s="247"/>
      <c r="K38" s="247"/>
      <c r="L38" s="247"/>
    </row>
    <row r="39" spans="1:12" x14ac:dyDescent="0.25">
      <c r="A39" s="253" t="s">
        <v>206</v>
      </c>
      <c r="B39" s="253"/>
      <c r="C39" s="253"/>
      <c r="D39" s="253"/>
      <c r="E39" s="253"/>
      <c r="F39" s="253"/>
      <c r="G39" s="253"/>
      <c r="H39" s="253"/>
      <c r="I39" s="253"/>
      <c r="J39" s="253"/>
      <c r="K39" s="253"/>
      <c r="L39" s="253"/>
    </row>
    <row r="40" spans="1:12" x14ac:dyDescent="0.25">
      <c r="A40" s="253" t="s">
        <v>207</v>
      </c>
      <c r="B40" s="253"/>
      <c r="C40" s="253"/>
      <c r="D40" s="253"/>
      <c r="E40" s="253"/>
      <c r="F40" s="253"/>
      <c r="G40" s="253"/>
      <c r="H40" s="253"/>
      <c r="I40" s="253"/>
      <c r="J40" s="253"/>
      <c r="K40" s="253"/>
      <c r="L40" s="253"/>
    </row>
    <row r="41" spans="1:12" x14ac:dyDescent="0.25">
      <c r="A41" s="44"/>
      <c r="B41" s="34"/>
      <c r="C41" s="34"/>
      <c r="D41" s="34"/>
      <c r="E41" s="34"/>
      <c r="F41" s="34"/>
      <c r="G41" s="34"/>
      <c r="H41" s="34"/>
      <c r="I41" s="34"/>
    </row>
    <row r="42" spans="1:12" x14ac:dyDescent="0.25">
      <c r="A42" s="99" t="s">
        <v>235</v>
      </c>
    </row>
    <row r="43" spans="1:12" ht="15.75" x14ac:dyDescent="0.25">
      <c r="A43" s="101"/>
    </row>
  </sheetData>
  <mergeCells count="12">
    <mergeCell ref="A3:L3"/>
    <mergeCell ref="A35:L35"/>
    <mergeCell ref="A36:L36"/>
    <mergeCell ref="A38:L38"/>
    <mergeCell ref="N5:R5"/>
    <mergeCell ref="A32:L32"/>
    <mergeCell ref="A4:L4"/>
    <mergeCell ref="A40:L40"/>
    <mergeCell ref="A39:L39"/>
    <mergeCell ref="A37:L37"/>
    <mergeCell ref="A34:L34"/>
    <mergeCell ref="A33:L33"/>
  </mergeCells>
  <hyperlinks>
    <hyperlink ref="A42" location="'Index '!A1" display="Back to Index"/>
    <hyperlink ref="A1" location="'Index '!A1" display="Back to Index"/>
  </hyperlink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workbookViewId="0"/>
  </sheetViews>
  <sheetFormatPr defaultRowHeight="15" x14ac:dyDescent="0.25"/>
  <cols>
    <col min="1" max="1" width="49.85546875" customWidth="1"/>
    <col min="2" max="2" width="15.42578125" customWidth="1"/>
    <col min="3" max="3" width="15.28515625" customWidth="1"/>
    <col min="4" max="4" width="13.85546875" customWidth="1"/>
  </cols>
  <sheetData>
    <row r="1" spans="1:4" x14ac:dyDescent="0.25">
      <c r="A1" s="99" t="s">
        <v>235</v>
      </c>
    </row>
    <row r="2" spans="1:4" ht="15.75" x14ac:dyDescent="0.25">
      <c r="A2" s="101"/>
    </row>
    <row r="3" spans="1:4" ht="46.5" customHeight="1" x14ac:dyDescent="0.25">
      <c r="A3" s="308" t="s">
        <v>326</v>
      </c>
      <c r="B3" s="308"/>
      <c r="C3" s="308"/>
      <c r="D3" s="308"/>
    </row>
    <row r="4" spans="1:4" ht="15" customHeight="1" x14ac:dyDescent="0.25">
      <c r="A4" s="310" t="s">
        <v>372</v>
      </c>
      <c r="B4" s="311" t="s">
        <v>237</v>
      </c>
      <c r="C4" s="311" t="s">
        <v>230</v>
      </c>
      <c r="D4" s="311"/>
    </row>
    <row r="5" spans="1:4" ht="21" customHeight="1" x14ac:dyDescent="0.25">
      <c r="A5" s="310"/>
      <c r="B5" s="311"/>
      <c r="C5" s="271" t="s">
        <v>169</v>
      </c>
      <c r="D5" s="271" t="s">
        <v>337</v>
      </c>
    </row>
    <row r="6" spans="1:4" ht="19.5" customHeight="1" x14ac:dyDescent="0.25">
      <c r="A6" s="272" t="s">
        <v>170</v>
      </c>
      <c r="B6" s="272"/>
      <c r="C6" s="272"/>
      <c r="D6" s="272"/>
    </row>
    <row r="7" spans="1:4" ht="20.25" customHeight="1" x14ac:dyDescent="0.25">
      <c r="A7" s="304" t="s">
        <v>333</v>
      </c>
      <c r="B7" s="274">
        <v>131000</v>
      </c>
      <c r="C7" s="274">
        <v>132000</v>
      </c>
      <c r="D7" s="312">
        <v>160000</v>
      </c>
    </row>
    <row r="8" spans="1:4" ht="23.25" customHeight="1" x14ac:dyDescent="0.25">
      <c r="A8" s="304" t="s">
        <v>334</v>
      </c>
      <c r="B8" s="274">
        <v>54000</v>
      </c>
      <c r="C8" s="274">
        <v>59000</v>
      </c>
      <c r="D8" s="274">
        <v>59000</v>
      </c>
    </row>
    <row r="9" spans="1:4" ht="22.5" customHeight="1" x14ac:dyDescent="0.25">
      <c r="A9" s="313" t="s">
        <v>370</v>
      </c>
      <c r="B9" s="277">
        <v>185000</v>
      </c>
      <c r="C9" s="277">
        <v>191000</v>
      </c>
      <c r="D9" s="277">
        <v>219000</v>
      </c>
    </row>
    <row r="10" spans="1:4" ht="18.75" customHeight="1" x14ac:dyDescent="0.25">
      <c r="A10" s="272" t="s">
        <v>336</v>
      </c>
      <c r="B10" s="272"/>
      <c r="C10" s="272"/>
      <c r="D10" s="272"/>
    </row>
    <row r="11" spans="1:4" ht="16.5" customHeight="1" x14ac:dyDescent="0.25">
      <c r="A11" s="273" t="s">
        <v>335</v>
      </c>
      <c r="B11" s="274">
        <v>534000</v>
      </c>
      <c r="C11" s="274">
        <v>292000</v>
      </c>
      <c r="D11" s="274">
        <v>521000</v>
      </c>
    </row>
    <row r="12" spans="1:4" ht="18" customHeight="1" x14ac:dyDescent="0.25">
      <c r="A12" s="273" t="s">
        <v>338</v>
      </c>
      <c r="B12" s="274">
        <v>160000</v>
      </c>
      <c r="C12" s="274">
        <v>164000</v>
      </c>
      <c r="D12" s="274">
        <v>164000</v>
      </c>
    </row>
    <row r="13" spans="1:4" ht="15.75" customHeight="1" x14ac:dyDescent="0.25">
      <c r="A13" s="273" t="s">
        <v>339</v>
      </c>
      <c r="B13" s="274">
        <v>196000</v>
      </c>
      <c r="C13" s="274">
        <v>140000</v>
      </c>
      <c r="D13" s="274">
        <v>254000</v>
      </c>
    </row>
    <row r="14" spans="1:4" ht="15.75" customHeight="1" x14ac:dyDescent="0.25">
      <c r="A14" s="309" t="s">
        <v>173</v>
      </c>
      <c r="B14" s="309"/>
      <c r="C14" s="309"/>
      <c r="D14" s="309"/>
    </row>
    <row r="15" spans="1:4" ht="29.25" customHeight="1" x14ac:dyDescent="0.25">
      <c r="A15" s="236" t="s">
        <v>172</v>
      </c>
      <c r="B15" s="236"/>
      <c r="C15" s="236"/>
      <c r="D15" s="236"/>
    </row>
    <row r="16" spans="1:4" ht="63.75" customHeight="1" x14ac:dyDescent="0.25">
      <c r="A16" s="235" t="s">
        <v>236</v>
      </c>
      <c r="B16" s="235"/>
      <c r="C16" s="235"/>
      <c r="D16" s="235"/>
    </row>
    <row r="17" spans="1:4" ht="63.75" customHeight="1" x14ac:dyDescent="0.25">
      <c r="A17" s="235" t="s">
        <v>238</v>
      </c>
      <c r="B17" s="235"/>
      <c r="C17" s="235"/>
      <c r="D17" s="235"/>
    </row>
    <row r="18" spans="1:4" ht="80.25" customHeight="1" x14ac:dyDescent="0.25">
      <c r="A18" s="237" t="s">
        <v>315</v>
      </c>
      <c r="B18" s="237"/>
      <c r="C18" s="237"/>
      <c r="D18" s="237"/>
    </row>
    <row r="19" spans="1:4" ht="38.25" customHeight="1" x14ac:dyDescent="0.25">
      <c r="A19" s="237" t="s">
        <v>239</v>
      </c>
      <c r="B19" s="237"/>
      <c r="C19" s="237"/>
      <c r="D19" s="237"/>
    </row>
    <row r="20" spans="1:4" ht="48" customHeight="1" x14ac:dyDescent="0.25">
      <c r="A20" s="237" t="s">
        <v>316</v>
      </c>
      <c r="B20" s="237"/>
      <c r="C20" s="237"/>
      <c r="D20" s="237"/>
    </row>
    <row r="21" spans="1:4" ht="39.75" customHeight="1" x14ac:dyDescent="0.25">
      <c r="A21" s="237" t="s">
        <v>317</v>
      </c>
      <c r="B21" s="237"/>
      <c r="C21" s="237"/>
      <c r="D21" s="237"/>
    </row>
    <row r="22" spans="1:4" x14ac:dyDescent="0.25">
      <c r="A22" s="234" t="s">
        <v>171</v>
      </c>
      <c r="B22" s="234"/>
      <c r="C22" s="234"/>
      <c r="D22" s="234"/>
    </row>
    <row r="23" spans="1:4" x14ac:dyDescent="0.25">
      <c r="A23" s="19"/>
      <c r="B23" s="63"/>
      <c r="C23" s="63"/>
      <c r="D23" s="63"/>
    </row>
    <row r="24" spans="1:4" x14ac:dyDescent="0.25">
      <c r="A24" s="99" t="s">
        <v>235</v>
      </c>
    </row>
    <row r="25" spans="1:4" ht="15.75" x14ac:dyDescent="0.25">
      <c r="A25" s="101"/>
    </row>
  </sheetData>
  <mergeCells count="15">
    <mergeCell ref="A3:D3"/>
    <mergeCell ref="A4:A5"/>
    <mergeCell ref="C4:D4"/>
    <mergeCell ref="A22:D22"/>
    <mergeCell ref="B4:B5"/>
    <mergeCell ref="A17:D17"/>
    <mergeCell ref="A16:D16"/>
    <mergeCell ref="A15:D15"/>
    <mergeCell ref="A14:D14"/>
    <mergeCell ref="A18:D18"/>
    <mergeCell ref="A19:D19"/>
    <mergeCell ref="A20:D20"/>
    <mergeCell ref="A21:D21"/>
    <mergeCell ref="A6:D6"/>
    <mergeCell ref="A10:D10"/>
  </mergeCells>
  <hyperlinks>
    <hyperlink ref="A24" location="'Index '!A1" display="Back to Index"/>
    <hyperlink ref="A1" location="'Index '!A1" display="Back to Index"/>
  </hyperlinks>
  <pageMargins left="0.7" right="0.7" top="0.75" bottom="0.75" header="0.3" footer="0.3"/>
  <pageSetup paperSize="9" orientation="portrait" verticalDpi="0"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3"/>
  <sheetViews>
    <sheetView zoomScaleNormal="100" workbookViewId="0"/>
  </sheetViews>
  <sheetFormatPr defaultRowHeight="15" x14ac:dyDescent="0.25"/>
  <cols>
    <col min="1" max="1" width="40.85546875" customWidth="1"/>
    <col min="2" max="17" width="11.140625" customWidth="1"/>
    <col min="18" max="27" width="10" bestFit="1" customWidth="1"/>
  </cols>
  <sheetData>
    <row r="1" spans="1:19" x14ac:dyDescent="0.25">
      <c r="A1" s="99" t="s">
        <v>235</v>
      </c>
      <c r="C1" s="34"/>
      <c r="D1" s="49"/>
      <c r="E1" s="49"/>
      <c r="F1" s="49"/>
      <c r="G1" s="49"/>
      <c r="H1" s="49"/>
      <c r="I1" s="49"/>
      <c r="J1" s="49"/>
      <c r="K1" s="49"/>
      <c r="L1" s="49"/>
      <c r="M1" s="49"/>
      <c r="N1" s="49"/>
      <c r="O1" s="49"/>
      <c r="P1" s="49"/>
      <c r="Q1" s="49"/>
      <c r="R1" s="49"/>
      <c r="S1" s="49"/>
    </row>
    <row r="2" spans="1:19" ht="15.75" x14ac:dyDescent="0.25">
      <c r="A2" s="101"/>
      <c r="B2" s="49"/>
      <c r="C2" s="49"/>
      <c r="D2" s="49"/>
      <c r="E2" s="49"/>
      <c r="F2" s="49"/>
      <c r="G2" s="49"/>
      <c r="H2" s="49"/>
      <c r="I2" s="49"/>
      <c r="J2" s="49"/>
      <c r="K2" s="49"/>
      <c r="L2" s="49"/>
      <c r="M2" s="49"/>
      <c r="N2" s="49"/>
      <c r="O2" s="49"/>
      <c r="P2" s="49"/>
      <c r="Q2" s="49"/>
      <c r="R2" s="49"/>
      <c r="S2" s="49"/>
    </row>
    <row r="3" spans="1:19" x14ac:dyDescent="0.25">
      <c r="A3" s="242" t="s">
        <v>226</v>
      </c>
      <c r="B3" s="247"/>
      <c r="C3" s="247"/>
      <c r="D3" s="247"/>
      <c r="E3" s="247"/>
      <c r="F3" s="247"/>
      <c r="G3" s="247"/>
      <c r="H3" s="247"/>
      <c r="I3" s="247"/>
      <c r="J3" s="157"/>
      <c r="K3" s="49"/>
      <c r="L3" s="49"/>
      <c r="M3" s="49"/>
      <c r="N3" s="49"/>
      <c r="O3" s="49"/>
      <c r="P3" s="49"/>
      <c r="Q3" s="49"/>
      <c r="R3" s="49"/>
      <c r="S3" s="49"/>
    </row>
    <row r="4" spans="1:19" x14ac:dyDescent="0.25">
      <c r="K4" s="49"/>
      <c r="L4" s="49"/>
      <c r="M4" s="49"/>
      <c r="N4" s="49"/>
      <c r="O4" s="49"/>
      <c r="P4" s="49"/>
      <c r="Q4" s="49"/>
      <c r="R4" s="49"/>
      <c r="S4" s="49"/>
    </row>
    <row r="5" spans="1:19" ht="15" customHeight="1" x14ac:dyDescent="0.25"/>
    <row r="10" spans="1:19" x14ac:dyDescent="0.25">
      <c r="C10" s="55"/>
      <c r="D10" s="55"/>
      <c r="E10" s="55"/>
      <c r="F10" s="55"/>
      <c r="G10" s="55"/>
      <c r="H10" s="55"/>
    </row>
    <row r="12" spans="1:19" x14ac:dyDescent="0.25">
      <c r="A12" s="49"/>
    </row>
    <row r="13" spans="1:19" x14ac:dyDescent="0.25">
      <c r="A13" s="49"/>
    </row>
    <row r="14" spans="1:19" x14ac:dyDescent="0.25">
      <c r="A14" s="49"/>
      <c r="C14" s="49"/>
      <c r="D14" s="49"/>
      <c r="E14" s="49"/>
      <c r="F14" s="49"/>
      <c r="G14" s="49"/>
      <c r="H14" s="49"/>
      <c r="I14" s="49"/>
      <c r="J14" s="49"/>
    </row>
    <row r="15" spans="1:19" x14ac:dyDescent="0.25">
      <c r="A15" s="49"/>
      <c r="B15" s="49"/>
      <c r="C15" s="49"/>
      <c r="D15" s="49"/>
      <c r="E15" s="49"/>
      <c r="F15" s="49"/>
      <c r="G15" s="49"/>
      <c r="H15" s="49"/>
      <c r="I15" s="49"/>
      <c r="J15" s="49"/>
    </row>
    <row r="16" spans="1:19" x14ac:dyDescent="0.25">
      <c r="A16" s="49"/>
      <c r="B16" s="49"/>
      <c r="C16" s="49"/>
      <c r="D16" s="49"/>
      <c r="E16" s="49"/>
      <c r="F16" s="49"/>
      <c r="G16" s="49"/>
      <c r="H16" s="49"/>
      <c r="I16" s="49"/>
      <c r="J16" s="49"/>
      <c r="K16" s="49"/>
      <c r="L16" s="49"/>
      <c r="M16" s="57"/>
      <c r="N16" s="49"/>
      <c r="O16" s="49"/>
      <c r="P16" s="49"/>
      <c r="Q16" s="49"/>
      <c r="R16" s="49"/>
      <c r="S16" s="49"/>
    </row>
    <row r="17" spans="1:19" x14ac:dyDescent="0.25">
      <c r="A17" s="49"/>
      <c r="B17" s="49"/>
      <c r="C17" s="49"/>
      <c r="D17" s="49"/>
      <c r="E17" s="49"/>
      <c r="F17" s="49"/>
      <c r="G17" s="49"/>
      <c r="H17" s="49"/>
      <c r="I17" s="49"/>
      <c r="J17" s="49"/>
      <c r="K17" s="49"/>
      <c r="L17" s="49"/>
      <c r="M17" s="49"/>
      <c r="N17" s="49"/>
      <c r="O17" s="49"/>
      <c r="P17" s="49"/>
      <c r="Q17" s="49"/>
      <c r="R17" s="49"/>
      <c r="S17" s="49"/>
    </row>
    <row r="18" spans="1:19" x14ac:dyDescent="0.25">
      <c r="A18" s="49"/>
      <c r="B18" s="49"/>
      <c r="C18" s="49"/>
      <c r="D18" s="49"/>
      <c r="E18" s="49"/>
      <c r="F18" s="49"/>
      <c r="G18" s="49"/>
      <c r="H18" s="49"/>
      <c r="I18" s="49"/>
      <c r="J18" s="49"/>
      <c r="K18" s="49"/>
      <c r="L18" s="49"/>
      <c r="M18" s="49"/>
      <c r="N18" s="49"/>
      <c r="O18" s="49"/>
      <c r="P18" s="49"/>
      <c r="Q18" s="49"/>
      <c r="R18" s="49"/>
      <c r="S18" s="49"/>
    </row>
    <row r="19" spans="1:19" x14ac:dyDescent="0.25">
      <c r="A19" s="49"/>
      <c r="B19" s="49"/>
      <c r="C19" s="49"/>
      <c r="D19" s="49"/>
      <c r="E19" s="49"/>
      <c r="F19" s="49"/>
      <c r="G19" s="49"/>
      <c r="H19" s="49"/>
      <c r="I19" s="49"/>
      <c r="J19" s="49"/>
      <c r="K19" s="49"/>
      <c r="L19" s="49"/>
      <c r="M19" s="49"/>
      <c r="N19" s="49"/>
      <c r="O19" s="49"/>
      <c r="P19" s="49"/>
      <c r="Q19" s="49"/>
      <c r="R19" s="49"/>
      <c r="S19" s="49"/>
    </row>
    <row r="20" spans="1:19" x14ac:dyDescent="0.25">
      <c r="A20" s="49"/>
      <c r="B20" s="49"/>
      <c r="C20" s="49"/>
      <c r="D20" s="49"/>
      <c r="E20" s="49"/>
      <c r="F20" s="49"/>
      <c r="G20" s="49"/>
      <c r="H20" s="49"/>
      <c r="I20" s="49"/>
      <c r="J20" s="49"/>
      <c r="K20" s="49"/>
      <c r="L20" s="49"/>
      <c r="M20" s="49"/>
      <c r="N20" s="49"/>
      <c r="O20" s="49"/>
      <c r="P20" s="49"/>
      <c r="Q20" s="49"/>
      <c r="R20" s="49"/>
      <c r="S20" s="49"/>
    </row>
    <row r="21" spans="1:19" x14ac:dyDescent="0.25">
      <c r="A21" s="49"/>
      <c r="B21" s="49"/>
      <c r="C21" s="49"/>
      <c r="D21" s="49"/>
      <c r="E21" s="49"/>
      <c r="F21" s="49"/>
      <c r="G21" s="49"/>
      <c r="H21" s="49"/>
      <c r="I21" s="49"/>
      <c r="J21" s="49"/>
      <c r="K21" s="49"/>
      <c r="L21" s="49"/>
      <c r="M21" s="49"/>
      <c r="N21" s="49"/>
      <c r="O21" s="49"/>
      <c r="P21" s="49"/>
      <c r="Q21" s="49"/>
      <c r="R21" s="49"/>
      <c r="S21" s="49"/>
    </row>
    <row r="22" spans="1:19" x14ac:dyDescent="0.25">
      <c r="A22" s="49"/>
      <c r="B22" s="49"/>
      <c r="C22" s="49"/>
      <c r="D22" s="49"/>
      <c r="E22" s="49"/>
      <c r="F22" s="49"/>
      <c r="G22" s="49"/>
      <c r="H22" s="49"/>
      <c r="I22" s="49"/>
      <c r="J22" s="49"/>
      <c r="K22" s="49"/>
      <c r="L22" s="49"/>
      <c r="M22" s="49"/>
      <c r="N22" s="49"/>
      <c r="O22" s="49"/>
      <c r="P22" s="49"/>
      <c r="Q22" s="49"/>
      <c r="R22" s="49"/>
      <c r="S22" s="49"/>
    </row>
    <row r="23" spans="1:19" x14ac:dyDescent="0.25">
      <c r="A23" s="49"/>
      <c r="B23" s="49"/>
      <c r="C23" s="49"/>
      <c r="D23" s="49"/>
      <c r="E23" s="49"/>
      <c r="F23" s="49"/>
      <c r="G23" s="49"/>
      <c r="H23" s="49"/>
      <c r="I23" s="49"/>
      <c r="J23" s="49"/>
      <c r="K23" s="49"/>
      <c r="L23" s="49"/>
      <c r="M23" s="49"/>
      <c r="N23" s="49"/>
      <c r="O23" s="49"/>
      <c r="P23" s="49"/>
      <c r="Q23" s="49"/>
      <c r="S23" s="49"/>
    </row>
    <row r="24" spans="1:19" x14ac:dyDescent="0.25">
      <c r="A24" s="49"/>
      <c r="B24" s="49"/>
      <c r="C24" s="49"/>
      <c r="D24" s="49"/>
      <c r="E24" s="49"/>
      <c r="F24" s="49"/>
      <c r="G24" s="49"/>
      <c r="H24" s="49"/>
      <c r="I24" s="49"/>
      <c r="J24" s="49"/>
      <c r="K24" s="49"/>
      <c r="L24" s="49"/>
      <c r="M24" s="49"/>
      <c r="N24" s="49"/>
      <c r="O24" s="49"/>
      <c r="P24" s="49"/>
      <c r="Q24" s="49"/>
      <c r="R24" s="49"/>
      <c r="S24" s="49"/>
    </row>
    <row r="25" spans="1:19" x14ac:dyDescent="0.25">
      <c r="A25" s="49"/>
      <c r="B25" s="49"/>
      <c r="C25" s="49"/>
      <c r="D25" s="49"/>
      <c r="E25" s="49"/>
      <c r="F25" s="49"/>
      <c r="G25" s="49"/>
      <c r="H25" s="49"/>
      <c r="I25" s="49"/>
      <c r="J25" s="49"/>
      <c r="K25" s="49"/>
      <c r="L25" s="49"/>
      <c r="M25" s="49"/>
      <c r="N25" s="49"/>
      <c r="O25" s="49"/>
      <c r="P25" s="49"/>
      <c r="Q25" s="49"/>
      <c r="R25" s="49"/>
      <c r="S25" s="49"/>
    </row>
    <row r="26" spans="1:19" x14ac:dyDescent="0.25">
      <c r="A26" s="49"/>
      <c r="B26" s="49"/>
      <c r="C26" s="49"/>
      <c r="D26" s="49"/>
      <c r="E26" s="49"/>
      <c r="F26" s="49"/>
      <c r="G26" s="49"/>
      <c r="H26" s="49"/>
      <c r="I26" s="49"/>
      <c r="J26" s="49"/>
      <c r="K26" s="49"/>
      <c r="L26" s="49"/>
      <c r="M26" s="49"/>
      <c r="N26" s="49"/>
      <c r="O26" s="49"/>
      <c r="P26" s="49"/>
      <c r="Q26" s="49"/>
      <c r="R26" s="49"/>
      <c r="S26" s="49"/>
    </row>
    <row r="27" spans="1:19" x14ac:dyDescent="0.25">
      <c r="A27" s="238" t="s">
        <v>267</v>
      </c>
      <c r="B27" s="238"/>
      <c r="C27" s="238"/>
      <c r="D27" s="238"/>
      <c r="E27" s="238"/>
      <c r="F27" s="238"/>
      <c r="G27" s="238"/>
      <c r="H27" s="238"/>
      <c r="I27" s="238"/>
      <c r="J27" s="155"/>
      <c r="K27" s="49"/>
      <c r="L27" s="49"/>
      <c r="M27" s="49"/>
      <c r="N27" s="49"/>
      <c r="O27" s="49"/>
      <c r="P27" s="49"/>
      <c r="Q27" s="49"/>
      <c r="R27" s="49"/>
      <c r="S27" s="49"/>
    </row>
    <row r="28" spans="1:19" x14ac:dyDescent="0.25">
      <c r="A28" s="241" t="s">
        <v>224</v>
      </c>
      <c r="B28" s="241"/>
      <c r="C28" s="241"/>
      <c r="D28" s="241"/>
      <c r="E28" s="241"/>
      <c r="F28" s="241"/>
      <c r="G28" s="241"/>
      <c r="H28" s="241"/>
      <c r="I28" s="241"/>
      <c r="J28" s="156"/>
      <c r="K28" s="49"/>
      <c r="L28" s="49"/>
      <c r="M28" s="49"/>
      <c r="N28" s="49"/>
      <c r="O28" s="49"/>
      <c r="P28" s="49"/>
      <c r="Q28" s="49"/>
      <c r="R28" s="49"/>
      <c r="S28" s="49"/>
    </row>
    <row r="29" spans="1:19" x14ac:dyDescent="0.25">
      <c r="A29" s="114"/>
      <c r="B29" s="114"/>
      <c r="C29" s="49"/>
      <c r="D29" s="49"/>
      <c r="E29" s="49"/>
      <c r="F29" s="49"/>
      <c r="G29" s="49"/>
      <c r="H29" s="49"/>
      <c r="I29" s="49"/>
      <c r="J29" s="49"/>
      <c r="K29" s="49"/>
      <c r="L29" s="49"/>
      <c r="S29" s="49"/>
    </row>
    <row r="30" spans="1:19" x14ac:dyDescent="0.25">
      <c r="A30" s="261" t="s">
        <v>257</v>
      </c>
      <c r="B30" s="261"/>
      <c r="C30" s="261"/>
      <c r="D30" s="261"/>
      <c r="E30" s="261"/>
      <c r="F30" s="261"/>
      <c r="G30" s="261"/>
      <c r="H30" s="261"/>
      <c r="I30" s="261"/>
      <c r="J30" s="261"/>
      <c r="K30" s="261"/>
      <c r="L30" s="261"/>
      <c r="M30" s="261"/>
      <c r="N30" s="261"/>
      <c r="O30" s="261"/>
      <c r="P30" s="261"/>
      <c r="Q30" s="261"/>
      <c r="S30" s="49"/>
    </row>
    <row r="31" spans="1:19" x14ac:dyDescent="0.25">
      <c r="A31" s="178" t="s">
        <v>119</v>
      </c>
      <c r="B31" s="140" t="s">
        <v>296</v>
      </c>
      <c r="C31" s="140" t="s">
        <v>297</v>
      </c>
      <c r="D31" s="140" t="s">
        <v>298</v>
      </c>
      <c r="E31" s="140" t="s">
        <v>299</v>
      </c>
      <c r="F31" s="140" t="s">
        <v>300</v>
      </c>
      <c r="G31" s="140" t="s">
        <v>301</v>
      </c>
      <c r="H31" s="140" t="s">
        <v>302</v>
      </c>
      <c r="I31" s="140" t="s">
        <v>303</v>
      </c>
      <c r="J31" s="140" t="s">
        <v>304</v>
      </c>
      <c r="K31" s="140" t="s">
        <v>305</v>
      </c>
      <c r="L31" s="140" t="s">
        <v>306</v>
      </c>
      <c r="M31" s="140" t="s">
        <v>307</v>
      </c>
      <c r="N31" s="140" t="s">
        <v>308</v>
      </c>
      <c r="O31" s="140" t="s">
        <v>309</v>
      </c>
      <c r="P31" s="140" t="s">
        <v>310</v>
      </c>
      <c r="Q31" s="141" t="s">
        <v>311</v>
      </c>
      <c r="S31" s="49"/>
    </row>
    <row r="32" spans="1:19" x14ac:dyDescent="0.25">
      <c r="A32" s="179" t="s">
        <v>110</v>
      </c>
      <c r="B32" s="59">
        <v>3878.8756707498801</v>
      </c>
      <c r="C32" s="59">
        <v>3931.8870253057939</v>
      </c>
      <c r="D32" s="59">
        <v>3839.7675180735323</v>
      </c>
      <c r="E32" s="59">
        <v>3760.3808808008921</v>
      </c>
      <c r="F32" s="59">
        <v>3611.8825336204582</v>
      </c>
      <c r="G32" s="59">
        <v>3483.6381266105063</v>
      </c>
      <c r="H32" s="59">
        <v>3162.4579942987675</v>
      </c>
      <c r="I32" s="59">
        <v>3175.9468259037758</v>
      </c>
      <c r="J32" s="59">
        <v>2851.2021197150307</v>
      </c>
      <c r="K32" s="59">
        <v>2692.4561112552528</v>
      </c>
      <c r="L32" s="59">
        <v>2432.3565542915248</v>
      </c>
      <c r="M32" s="59">
        <v>2378.5692598915202</v>
      </c>
      <c r="N32" s="59">
        <v>2043.6958737000002</v>
      </c>
      <c r="O32" s="59">
        <v>1937.9852053349603</v>
      </c>
      <c r="P32" s="59">
        <v>1963.2826347546802</v>
      </c>
      <c r="Q32" s="59">
        <v>2137.7282235635789</v>
      </c>
      <c r="S32" s="49"/>
    </row>
    <row r="33" spans="1:19" x14ac:dyDescent="0.25">
      <c r="A33" s="179" t="s">
        <v>263</v>
      </c>
      <c r="B33" s="59">
        <v>6997.5879500000001</v>
      </c>
      <c r="C33" s="59">
        <v>6022.1220000000003</v>
      </c>
      <c r="D33" s="59">
        <v>6604.7100799999998</v>
      </c>
      <c r="E33" s="59">
        <v>6461.6909074074065</v>
      </c>
      <c r="F33" s="59">
        <v>6353.9301500000001</v>
      </c>
      <c r="G33" s="59">
        <v>5179.9229999999998</v>
      </c>
      <c r="H33" s="59">
        <v>5359.8240199999991</v>
      </c>
      <c r="I33" s="59">
        <v>5773.3680100000001</v>
      </c>
      <c r="J33" s="59">
        <v>4943.5591900000009</v>
      </c>
      <c r="K33" s="59">
        <v>3944.203458</v>
      </c>
      <c r="L33" s="59">
        <v>3898.0802909999998</v>
      </c>
      <c r="M33" s="59">
        <v>2037.2576707999999</v>
      </c>
      <c r="N33" s="59">
        <v>1661.3092763</v>
      </c>
      <c r="O33" s="59">
        <v>1962.0111549999999</v>
      </c>
      <c r="P33" s="59">
        <v>1906.324036</v>
      </c>
      <c r="Q33" s="59">
        <v>1835.1963909999999</v>
      </c>
      <c r="S33" s="49"/>
    </row>
    <row r="34" spans="1:19" x14ac:dyDescent="0.25">
      <c r="A34" s="179" t="s">
        <v>111</v>
      </c>
      <c r="B34" s="59">
        <v>7162.5069999999996</v>
      </c>
      <c r="C34" s="59">
        <v>7951.9081100000003</v>
      </c>
      <c r="D34" s="59">
        <v>8259.8088200000002</v>
      </c>
      <c r="E34" s="59">
        <v>8827.1712204296309</v>
      </c>
      <c r="F34" s="59">
        <v>8829.2400022000002</v>
      </c>
      <c r="G34" s="59">
        <v>9104.55371483011</v>
      </c>
      <c r="H34" s="59">
        <v>9253.3208745680731</v>
      </c>
      <c r="I34" s="59">
        <v>9421.70323712973</v>
      </c>
      <c r="J34" s="59">
        <v>8340.5807951094994</v>
      </c>
      <c r="K34" s="59">
        <v>9326.9898611644494</v>
      </c>
      <c r="L34" s="59">
        <v>8805.9254191874315</v>
      </c>
      <c r="M34" s="59">
        <v>8121.4173434851191</v>
      </c>
      <c r="N34" s="59">
        <v>8134.6397091500494</v>
      </c>
      <c r="O34" s="59">
        <v>9122.2722943599983</v>
      </c>
      <c r="P34" s="59">
        <v>9531.7385914330716</v>
      </c>
      <c r="Q34" s="59">
        <v>9985.8598303833223</v>
      </c>
      <c r="S34" s="49"/>
    </row>
    <row r="35" spans="1:19" x14ac:dyDescent="0.25">
      <c r="A35" s="179" t="s">
        <v>264</v>
      </c>
      <c r="B35" s="59">
        <v>4710.9489999999996</v>
      </c>
      <c r="C35" s="59">
        <v>4696.2154</v>
      </c>
      <c r="D35" s="59">
        <v>4976.6259099999997</v>
      </c>
      <c r="E35" s="59">
        <v>5101.9235110740738</v>
      </c>
      <c r="F35" s="59">
        <v>4728.2610329999998</v>
      </c>
      <c r="G35" s="59">
        <v>4580.4358493</v>
      </c>
      <c r="H35" s="59">
        <v>4626.1515046762997</v>
      </c>
      <c r="I35" s="59">
        <v>5125.8816699999998</v>
      </c>
      <c r="J35" s="59">
        <v>4370.431208</v>
      </c>
      <c r="K35" s="59">
        <v>4499.2361090000004</v>
      </c>
      <c r="L35" s="59">
        <v>5632.0930626666695</v>
      </c>
      <c r="M35" s="59">
        <v>5282.8246949999993</v>
      </c>
      <c r="N35" s="59">
        <v>4829.9489149999999</v>
      </c>
      <c r="O35" s="59">
        <v>4717.6757600000001</v>
      </c>
      <c r="P35" s="59">
        <v>4900.2505323434398</v>
      </c>
      <c r="Q35" s="59">
        <v>5857.8575790985506</v>
      </c>
      <c r="S35" s="49"/>
    </row>
    <row r="36" spans="1:19" x14ac:dyDescent="0.25">
      <c r="A36" s="179" t="s">
        <v>112</v>
      </c>
      <c r="B36" s="59">
        <v>81.967400000000012</v>
      </c>
      <c r="C36" s="59">
        <v>67.032699999999991</v>
      </c>
      <c r="D36" s="59">
        <v>153.14219999999997</v>
      </c>
      <c r="E36" s="59">
        <v>176.90551851851853</v>
      </c>
      <c r="F36" s="59">
        <v>272.91800000000001</v>
      </c>
      <c r="G36" s="59">
        <v>207.83</v>
      </c>
      <c r="H36" s="59">
        <v>158.760999629021</v>
      </c>
      <c r="I36" s="59">
        <v>186.05199999999999</v>
      </c>
      <c r="J36" s="59">
        <v>167.679</v>
      </c>
      <c r="K36" s="59">
        <v>135.794476</v>
      </c>
      <c r="L36" s="59">
        <v>114.060614</v>
      </c>
      <c r="M36" s="59">
        <v>67.880257</v>
      </c>
      <c r="N36" s="59">
        <v>113.36075599999999</v>
      </c>
      <c r="O36" s="59">
        <v>190.360209</v>
      </c>
      <c r="P36" s="59">
        <v>269.49976900000001</v>
      </c>
      <c r="Q36" s="59">
        <v>186.70158494117601</v>
      </c>
      <c r="S36" s="49"/>
    </row>
    <row r="37" spans="1:19" x14ac:dyDescent="0.25">
      <c r="A37" s="179" t="s">
        <v>265</v>
      </c>
      <c r="B37" s="59">
        <v>888.32280000000003</v>
      </c>
      <c r="C37" s="59">
        <v>1040.9111</v>
      </c>
      <c r="D37" s="59">
        <v>1435.3349500000002</v>
      </c>
      <c r="E37" s="59">
        <v>1633.159148148148</v>
      </c>
      <c r="F37" s="59">
        <v>2649.3989999999999</v>
      </c>
      <c r="G37" s="59">
        <v>3554.4410000000003</v>
      </c>
      <c r="H37" s="59">
        <v>3878.2820693743888</v>
      </c>
      <c r="I37" s="59">
        <v>4065.1150000000007</v>
      </c>
      <c r="J37" s="59">
        <v>4568.6019999999999</v>
      </c>
      <c r="K37" s="59">
        <v>4412.2072669999998</v>
      </c>
      <c r="L37" s="59">
        <v>5098.5611360000003</v>
      </c>
      <c r="M37" s="59">
        <v>4981.2625239999998</v>
      </c>
      <c r="N37" s="59">
        <v>5156.55163127793</v>
      </c>
      <c r="O37" s="59">
        <v>6772.1044762685706</v>
      </c>
      <c r="P37" s="59">
        <v>8189.6796843580705</v>
      </c>
      <c r="Q37" s="59">
        <v>9590.4250758349499</v>
      </c>
      <c r="S37" s="49"/>
    </row>
    <row r="38" spans="1:19" x14ac:dyDescent="0.25">
      <c r="A38" s="180" t="s">
        <v>266</v>
      </c>
      <c r="B38" s="181">
        <v>753.62953728394768</v>
      </c>
      <c r="C38" s="181">
        <v>586.41124278140524</v>
      </c>
      <c r="D38" s="181">
        <v>549.63631783768631</v>
      </c>
      <c r="E38" s="181">
        <v>536.72895684396724</v>
      </c>
      <c r="F38" s="181">
        <v>552.72715807659222</v>
      </c>
      <c r="G38" s="181">
        <v>623.33388695024848</v>
      </c>
      <c r="H38" s="181">
        <v>753.20859050563843</v>
      </c>
      <c r="I38" s="181">
        <v>619.69109883132512</v>
      </c>
      <c r="J38" s="181">
        <v>556.74901700000044</v>
      </c>
      <c r="K38" s="181">
        <v>551.7919710000001</v>
      </c>
      <c r="L38" s="181">
        <v>551.33040399999686</v>
      </c>
      <c r="M38" s="181">
        <v>627.66845500000238</v>
      </c>
      <c r="N38" s="181">
        <v>640.27092319999804</v>
      </c>
      <c r="O38" s="181">
        <v>563.64678961539016</v>
      </c>
      <c r="P38" s="181">
        <v>529.18875169232024</v>
      </c>
      <c r="Q38" s="181">
        <v>489.24933538499914</v>
      </c>
      <c r="S38" s="49"/>
    </row>
    <row r="39" spans="1:19" x14ac:dyDescent="0.25">
      <c r="A39" s="165"/>
      <c r="B39" s="165"/>
      <c r="C39" s="49"/>
      <c r="D39" s="49"/>
      <c r="E39" s="49"/>
      <c r="F39" s="49"/>
      <c r="G39" s="49"/>
      <c r="H39" s="49"/>
      <c r="I39" s="49"/>
      <c r="J39" s="49"/>
      <c r="K39" s="49"/>
      <c r="L39" s="49"/>
      <c r="S39" s="49"/>
    </row>
    <row r="40" spans="1:19" x14ac:dyDescent="0.25">
      <c r="A40" s="99" t="s">
        <v>235</v>
      </c>
      <c r="B40" s="49"/>
      <c r="C40" s="49"/>
      <c r="D40" s="49"/>
      <c r="E40" s="49"/>
      <c r="F40" s="49"/>
      <c r="G40" s="49"/>
      <c r="H40" s="49"/>
      <c r="I40" s="49"/>
      <c r="J40" s="49"/>
      <c r="K40" s="49"/>
      <c r="L40" s="49"/>
      <c r="S40" s="49"/>
    </row>
    <row r="41" spans="1:19" ht="15.75" x14ac:dyDescent="0.25">
      <c r="A41" s="101"/>
      <c r="B41" s="49"/>
      <c r="C41" s="49"/>
      <c r="D41" s="49"/>
      <c r="E41" s="49"/>
      <c r="F41" s="49"/>
      <c r="G41" s="49"/>
      <c r="H41" s="49"/>
      <c r="I41" s="49"/>
      <c r="J41" s="49"/>
      <c r="K41" s="49"/>
      <c r="L41" s="49"/>
      <c r="S41" s="49"/>
    </row>
    <row r="42" spans="1:19" x14ac:dyDescent="0.25">
      <c r="C42" s="49"/>
      <c r="D42" s="49"/>
      <c r="E42" s="49"/>
      <c r="F42" s="49"/>
      <c r="G42" s="49"/>
      <c r="H42" s="49"/>
      <c r="I42" s="49"/>
      <c r="J42" s="49"/>
      <c r="K42" s="49"/>
      <c r="L42" s="49"/>
      <c r="S42" s="49"/>
    </row>
    <row r="43" spans="1:19" x14ac:dyDescent="0.25">
      <c r="C43" s="49"/>
      <c r="D43" s="49"/>
      <c r="E43" s="49"/>
      <c r="F43" s="49"/>
      <c r="G43" s="49"/>
      <c r="H43" s="49"/>
      <c r="I43" s="49"/>
      <c r="J43" s="49"/>
      <c r="K43" s="49"/>
    </row>
    <row r="44" spans="1:19" x14ac:dyDescent="0.25">
      <c r="K44" s="49"/>
    </row>
    <row r="45" spans="1:19" x14ac:dyDescent="0.25">
      <c r="K45" s="49"/>
    </row>
    <row r="48" spans="1:19" x14ac:dyDescent="0.25">
      <c r="B48" s="49"/>
    </row>
    <row r="49" spans="2:4" x14ac:dyDescent="0.25">
      <c r="B49" s="49"/>
    </row>
    <row r="53" spans="2:4" x14ac:dyDescent="0.25">
      <c r="B53" s="55"/>
      <c r="C53" s="55"/>
      <c r="D53" s="55"/>
    </row>
  </sheetData>
  <mergeCells count="4">
    <mergeCell ref="A3:I3"/>
    <mergeCell ref="A28:I28"/>
    <mergeCell ref="A27:I27"/>
    <mergeCell ref="A30:Q30"/>
  </mergeCells>
  <hyperlinks>
    <hyperlink ref="A40" location="'Index '!A1" display="Back to Index"/>
    <hyperlink ref="A1" location="'Index '!A1" display="Back to Index"/>
  </hyperlinks>
  <pageMargins left="0.7" right="0.7" top="0.75" bottom="0.75" header="0.3" footer="0.3"/>
  <pageSetup paperSize="9" orientation="portrait" verticalDpi="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2"/>
  <sheetViews>
    <sheetView zoomScaleNormal="100" workbookViewId="0"/>
  </sheetViews>
  <sheetFormatPr defaultColWidth="13" defaultRowHeight="15" x14ac:dyDescent="0.25"/>
  <cols>
    <col min="1" max="1" width="28.7109375" style="49" customWidth="1"/>
    <col min="2" max="17" width="11.140625" style="49" customWidth="1"/>
    <col min="18" max="27" width="11.5703125" style="49" customWidth="1"/>
    <col min="28" max="16384" width="13" style="49"/>
  </cols>
  <sheetData>
    <row r="1" spans="1:21" x14ac:dyDescent="0.25">
      <c r="A1" s="99" t="s">
        <v>235</v>
      </c>
      <c r="B1"/>
    </row>
    <row r="2" spans="1:21" ht="15.75" x14ac:dyDescent="0.25">
      <c r="A2" s="101"/>
    </row>
    <row r="3" spans="1:21" x14ac:dyDescent="0.25">
      <c r="A3" s="245" t="s">
        <v>221</v>
      </c>
      <c r="B3" s="247"/>
      <c r="C3" s="247"/>
      <c r="D3" s="247"/>
      <c r="E3" s="247"/>
      <c r="F3" s="247"/>
      <c r="G3" s="247"/>
      <c r="H3" s="247"/>
      <c r="I3" s="247"/>
      <c r="J3" s="160"/>
    </row>
    <row r="4" spans="1:21" ht="15" customHeight="1" x14ac:dyDescent="0.25"/>
    <row r="5" spans="1:21" ht="29.25" customHeight="1" x14ac:dyDescent="0.25"/>
    <row r="6" spans="1:21" ht="29.25" customHeight="1" x14ac:dyDescent="0.25"/>
    <row r="7" spans="1:21" ht="29.25" customHeight="1" x14ac:dyDescent="0.25">
      <c r="A7" s="52"/>
      <c r="B7" s="62"/>
      <c r="C7" s="62"/>
      <c r="D7" s="62"/>
      <c r="E7" s="62"/>
      <c r="F7" s="62"/>
      <c r="G7" s="62"/>
      <c r="H7" s="62"/>
      <c r="I7" s="62"/>
      <c r="J7" s="62"/>
    </row>
    <row r="8" spans="1:21" x14ac:dyDescent="0.25">
      <c r="A8" s="51"/>
      <c r="B8" s="62"/>
      <c r="C8"/>
      <c r="D8"/>
      <c r="E8"/>
      <c r="F8"/>
      <c r="G8"/>
      <c r="H8"/>
      <c r="I8"/>
      <c r="J8"/>
      <c r="K8"/>
      <c r="L8"/>
      <c r="M8"/>
      <c r="N8"/>
      <c r="O8"/>
      <c r="P8"/>
      <c r="Q8"/>
      <c r="R8"/>
      <c r="T8" s="56"/>
      <c r="U8" s="61"/>
    </row>
    <row r="9" spans="1:21" x14ac:dyDescent="0.25">
      <c r="A9" s="51"/>
      <c r="B9"/>
      <c r="C9"/>
      <c r="D9"/>
      <c r="E9"/>
      <c r="F9"/>
      <c r="G9"/>
      <c r="H9"/>
      <c r="I9"/>
      <c r="J9"/>
      <c r="K9"/>
      <c r="L9"/>
      <c r="M9"/>
      <c r="N9"/>
      <c r="O9"/>
      <c r="P9"/>
      <c r="Q9"/>
      <c r="R9"/>
      <c r="T9" s="56"/>
      <c r="U9" s="61"/>
    </row>
    <row r="10" spans="1:21" x14ac:dyDescent="0.25">
      <c r="A10" s="51"/>
      <c r="B10"/>
      <c r="C10"/>
      <c r="D10"/>
      <c r="E10"/>
      <c r="F10"/>
      <c r="G10"/>
      <c r="H10"/>
      <c r="I10"/>
      <c r="J10"/>
      <c r="K10"/>
      <c r="L10"/>
      <c r="M10"/>
      <c r="N10"/>
      <c r="O10"/>
      <c r="P10"/>
      <c r="Q10"/>
      <c r="R10"/>
      <c r="T10" s="56"/>
      <c r="U10" s="61"/>
    </row>
    <row r="24" spans="1:17" ht="12" customHeight="1" x14ac:dyDescent="0.25"/>
    <row r="25" spans="1:17" ht="25.5" customHeight="1" x14ac:dyDescent="0.25">
      <c r="A25" s="231" t="s">
        <v>123</v>
      </c>
      <c r="B25" s="232"/>
      <c r="C25" s="232"/>
      <c r="D25" s="232"/>
      <c r="E25" s="232"/>
      <c r="F25" s="232"/>
      <c r="G25" s="232"/>
      <c r="H25" s="232"/>
      <c r="I25" s="232"/>
      <c r="J25" s="158"/>
    </row>
    <row r="26" spans="1:17" x14ac:dyDescent="0.25">
      <c r="A26" s="238" t="s">
        <v>124</v>
      </c>
      <c r="B26" s="238"/>
      <c r="C26" s="238"/>
      <c r="D26" s="238"/>
      <c r="E26" s="238"/>
      <c r="F26" s="238"/>
      <c r="G26" s="238"/>
      <c r="H26" s="238"/>
      <c r="I26" s="238"/>
      <c r="J26" s="63"/>
    </row>
    <row r="27" spans="1:17" x14ac:dyDescent="0.25">
      <c r="A27" s="238" t="s">
        <v>224</v>
      </c>
      <c r="B27" s="238"/>
      <c r="C27" s="238"/>
      <c r="D27" s="238"/>
      <c r="E27" s="238"/>
      <c r="F27" s="238"/>
      <c r="G27" s="238"/>
      <c r="H27" s="238"/>
      <c r="I27" s="238"/>
      <c r="J27" s="63"/>
    </row>
    <row r="28" spans="1:17" x14ac:dyDescent="0.25">
      <c r="A28" s="19"/>
      <c r="B28" s="63"/>
      <c r="C28" s="63"/>
      <c r="D28" s="63"/>
      <c r="E28" s="63"/>
      <c r="F28" s="63"/>
      <c r="G28" s="63"/>
      <c r="H28" s="63"/>
      <c r="I28" s="63"/>
      <c r="J28" s="63"/>
    </row>
    <row r="29" spans="1:17" x14ac:dyDescent="0.25">
      <c r="A29" s="148" t="s">
        <v>256</v>
      </c>
      <c r="B29" s="95"/>
      <c r="C29" s="95"/>
      <c r="D29" s="95"/>
      <c r="E29" s="95"/>
      <c r="F29" s="95"/>
      <c r="G29" s="95"/>
      <c r="H29" s="95"/>
      <c r="I29" s="95"/>
    </row>
    <row r="30" spans="1:17" x14ac:dyDescent="0.25">
      <c r="A30" s="178" t="s">
        <v>122</v>
      </c>
      <c r="B30" s="141" t="s">
        <v>296</v>
      </c>
      <c r="C30" s="141" t="s">
        <v>297</v>
      </c>
      <c r="D30" s="141" t="s">
        <v>298</v>
      </c>
      <c r="E30" s="141" t="s">
        <v>299</v>
      </c>
      <c r="F30" s="141" t="s">
        <v>300</v>
      </c>
      <c r="G30" s="141" t="s">
        <v>301</v>
      </c>
      <c r="H30" s="141" t="s">
        <v>302</v>
      </c>
      <c r="I30" s="141" t="s">
        <v>303</v>
      </c>
      <c r="J30" s="141" t="s">
        <v>304</v>
      </c>
      <c r="K30" s="141" t="s">
        <v>305</v>
      </c>
      <c r="L30" s="141" t="s">
        <v>306</v>
      </c>
      <c r="M30" s="141" t="s">
        <v>307</v>
      </c>
      <c r="N30" s="141" t="s">
        <v>308</v>
      </c>
      <c r="O30" s="141" t="s">
        <v>309</v>
      </c>
      <c r="P30" s="141" t="s">
        <v>310</v>
      </c>
      <c r="Q30" s="141" t="s">
        <v>311</v>
      </c>
    </row>
    <row r="31" spans="1:17" x14ac:dyDescent="0.25">
      <c r="A31" s="213" t="s">
        <v>120</v>
      </c>
      <c r="B31" s="150">
        <v>3041478.9109750041</v>
      </c>
      <c r="C31" s="150">
        <v>2804375.768087199</v>
      </c>
      <c r="D31" s="150">
        <v>2903395.2584112179</v>
      </c>
      <c r="E31" s="150">
        <v>2665898.5359541182</v>
      </c>
      <c r="F31" s="150">
        <v>2718107.949070706</v>
      </c>
      <c r="G31" s="150">
        <v>2021107.5070607546</v>
      </c>
      <c r="H31" s="150">
        <v>1811396.7107198762</v>
      </c>
      <c r="I31" s="150">
        <v>2014144.3437351012</v>
      </c>
      <c r="J31" s="150">
        <v>1684189.909715031</v>
      </c>
      <c r="K31" s="150">
        <v>1189859.022255254</v>
      </c>
      <c r="L31" s="150">
        <v>975836.52929152502</v>
      </c>
      <c r="M31" s="150">
        <v>582727.4802915249</v>
      </c>
      <c r="N31" s="150">
        <v>425860.76</v>
      </c>
      <c r="O31" s="150">
        <v>375512.6949503473</v>
      </c>
      <c r="P31" s="150">
        <v>358816.38944699208</v>
      </c>
      <c r="Q31" s="150">
        <v>451406.76994857978</v>
      </c>
    </row>
    <row r="32" spans="1:17" x14ac:dyDescent="0.25">
      <c r="A32" s="214" t="s">
        <v>121</v>
      </c>
      <c r="B32" s="151">
        <v>8056317.6470588231</v>
      </c>
      <c r="C32" s="151">
        <v>7316979.3700000001</v>
      </c>
      <c r="D32" s="151">
        <v>7707890.9375</v>
      </c>
      <c r="E32" s="151">
        <v>7740545.8250981485</v>
      </c>
      <c r="F32" s="151">
        <v>7439689.3072500005</v>
      </c>
      <c r="G32" s="151">
        <v>6833657</v>
      </c>
      <c r="H32" s="151">
        <v>6962994.5</v>
      </c>
      <c r="I32" s="151">
        <v>7135775</v>
      </c>
      <c r="J32" s="151">
        <v>6265639</v>
      </c>
      <c r="K32" s="151">
        <v>5597107.4639999988</v>
      </c>
      <c r="L32" s="151">
        <v>5532294.7699999977</v>
      </c>
      <c r="M32" s="151">
        <v>4060597.5753999995</v>
      </c>
      <c r="N32" s="151">
        <v>3489778.672999999</v>
      </c>
      <c r="O32" s="151">
        <v>3712904.9469999992</v>
      </c>
      <c r="P32" s="151">
        <v>3717768.3119999999</v>
      </c>
      <c r="Q32" s="151">
        <v>3675999.6840000013</v>
      </c>
    </row>
    <row r="33" spans="1:18" x14ac:dyDescent="0.25">
      <c r="A33" s="162"/>
      <c r="B33" s="63"/>
      <c r="C33" s="63"/>
      <c r="D33" s="63"/>
      <c r="E33" s="63"/>
      <c r="F33" s="63"/>
      <c r="G33" s="63"/>
      <c r="H33" s="63"/>
      <c r="I33" s="63"/>
      <c r="J33" s="63"/>
    </row>
    <row r="34" spans="1:18" x14ac:dyDescent="0.25">
      <c r="A34" s="99" t="s">
        <v>235</v>
      </c>
      <c r="B34" s="56"/>
      <c r="C34" s="56"/>
      <c r="D34" s="56"/>
      <c r="E34" s="56"/>
      <c r="F34" s="56"/>
      <c r="G34" s="56"/>
      <c r="H34" s="56"/>
      <c r="I34" s="56"/>
      <c r="J34" s="56"/>
      <c r="K34" s="56"/>
      <c r="L34" s="56"/>
      <c r="M34" s="56"/>
      <c r="N34" s="56"/>
      <c r="O34" s="56"/>
      <c r="P34" s="56"/>
      <c r="Q34" s="56"/>
      <c r="R34" s="56"/>
    </row>
    <row r="35" spans="1:18" ht="15.75" x14ac:dyDescent="0.25">
      <c r="A35" s="101"/>
      <c r="B35" s="54"/>
      <c r="C35" s="54"/>
      <c r="D35" s="54"/>
      <c r="E35" s="54"/>
      <c r="F35" s="54"/>
      <c r="G35" s="54"/>
      <c r="H35" s="54"/>
      <c r="I35" s="54"/>
      <c r="J35" s="54"/>
      <c r="K35" s="54"/>
      <c r="L35" s="54"/>
      <c r="M35" s="54"/>
      <c r="N35" s="54"/>
      <c r="O35" s="54"/>
      <c r="P35" s="54"/>
      <c r="Q35" s="54"/>
      <c r="R35" s="54"/>
    </row>
    <row r="36" spans="1:18" x14ac:dyDescent="0.25">
      <c r="B36" s="54"/>
      <c r="C36" s="54"/>
      <c r="D36" s="54"/>
      <c r="E36" s="54"/>
      <c r="F36" s="54"/>
      <c r="G36" s="54"/>
      <c r="H36" s="54"/>
      <c r="I36" s="54"/>
      <c r="J36" s="54"/>
      <c r="K36" s="54"/>
      <c r="L36" s="54"/>
      <c r="M36" s="54"/>
      <c r="N36" s="54"/>
      <c r="O36" s="54"/>
      <c r="P36" s="54"/>
      <c r="Q36" s="54"/>
      <c r="R36" s="54"/>
    </row>
    <row r="50" spans="2:18" x14ac:dyDescent="0.25">
      <c r="B50" s="56"/>
      <c r="C50" s="56"/>
      <c r="D50" s="56"/>
      <c r="E50" s="56"/>
      <c r="F50" s="56"/>
      <c r="G50" s="56"/>
      <c r="H50" s="56"/>
      <c r="I50" s="56"/>
      <c r="J50" s="56"/>
      <c r="K50" s="56"/>
      <c r="L50" s="56"/>
      <c r="M50" s="56"/>
      <c r="N50" s="56"/>
      <c r="O50" s="56"/>
      <c r="P50" s="56"/>
      <c r="Q50" s="56"/>
      <c r="R50" s="56"/>
    </row>
    <row r="51" spans="2:18" x14ac:dyDescent="0.25">
      <c r="B51" s="54"/>
      <c r="C51" s="54"/>
      <c r="D51" s="54"/>
      <c r="E51" s="54"/>
      <c r="F51" s="54"/>
      <c r="G51" s="54"/>
      <c r="H51" s="54"/>
      <c r="I51" s="54"/>
      <c r="J51" s="54"/>
      <c r="K51" s="54"/>
      <c r="L51" s="54"/>
      <c r="M51" s="54"/>
      <c r="N51" s="54"/>
      <c r="O51" s="54"/>
      <c r="P51" s="54"/>
      <c r="Q51" s="54"/>
      <c r="R51" s="54"/>
    </row>
    <row r="52" spans="2:18" x14ac:dyDescent="0.25">
      <c r="B52" s="54"/>
      <c r="C52" s="54"/>
      <c r="D52" s="54"/>
      <c r="E52" s="54"/>
      <c r="F52" s="54"/>
      <c r="G52" s="54"/>
      <c r="H52" s="54"/>
      <c r="I52" s="54"/>
      <c r="J52" s="54"/>
      <c r="K52" s="54"/>
      <c r="L52" s="54"/>
      <c r="M52" s="54"/>
      <c r="N52" s="54"/>
      <c r="O52" s="54"/>
      <c r="P52" s="54"/>
      <c r="Q52" s="54"/>
      <c r="R52" s="54"/>
    </row>
  </sheetData>
  <mergeCells count="4">
    <mergeCell ref="A25:I25"/>
    <mergeCell ref="A3:I3"/>
    <mergeCell ref="A27:I27"/>
    <mergeCell ref="A26:I26"/>
  </mergeCells>
  <hyperlinks>
    <hyperlink ref="A34" location="'Index '!A1" display="Back to Index"/>
    <hyperlink ref="A1" location="'Index '!A1" display="Back to Index"/>
  </hyperlinks>
  <pageMargins left="0.7" right="0.7" top="0.75" bottom="0.75" header="0.3" footer="0.3"/>
  <pageSetup paperSize="9" orientation="portrait" verticalDpi="0"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2"/>
  <sheetViews>
    <sheetView zoomScaleNormal="100" workbookViewId="0"/>
  </sheetViews>
  <sheetFormatPr defaultRowHeight="12.75" x14ac:dyDescent="0.2"/>
  <cols>
    <col min="1" max="1" width="13.85546875" style="27" customWidth="1"/>
    <col min="2" max="2" width="11.5703125" style="27" customWidth="1"/>
    <col min="3" max="7" width="9.140625" style="27"/>
    <col min="8" max="8" width="12.7109375" style="27" customWidth="1"/>
    <col min="9" max="9" width="13" style="27" customWidth="1"/>
    <col min="10" max="10" width="11.28515625" style="27" bestFit="1" customWidth="1"/>
    <col min="11" max="11" width="5.140625" style="27" customWidth="1"/>
    <col min="12" max="12" width="13.42578125" style="27" customWidth="1"/>
    <col min="13" max="21" width="11.140625" style="27" customWidth="1"/>
    <col min="22" max="16384" width="9.140625" style="27"/>
  </cols>
  <sheetData>
    <row r="1" spans="1:21" ht="15" x14ac:dyDescent="0.25">
      <c r="A1" s="99" t="s">
        <v>235</v>
      </c>
      <c r="B1"/>
    </row>
    <row r="2" spans="1:21" ht="15" x14ac:dyDescent="0.2">
      <c r="A2" s="101"/>
    </row>
    <row r="3" spans="1:21" ht="28.5" customHeight="1" x14ac:dyDescent="0.2">
      <c r="A3" s="245" t="s">
        <v>222</v>
      </c>
      <c r="B3" s="246"/>
      <c r="C3" s="246"/>
      <c r="D3" s="246"/>
      <c r="E3" s="246"/>
      <c r="F3" s="246"/>
      <c r="G3" s="246"/>
      <c r="H3" s="246"/>
      <c r="I3" s="246"/>
      <c r="J3" s="246"/>
    </row>
    <row r="5" spans="1:21" ht="27.75" customHeight="1" x14ac:dyDescent="0.2">
      <c r="L5" s="245" t="s">
        <v>258</v>
      </c>
      <c r="M5" s="246"/>
      <c r="N5" s="246"/>
      <c r="O5" s="246"/>
      <c r="P5" s="246"/>
      <c r="Q5" s="246"/>
      <c r="R5" s="246"/>
      <c r="S5" s="246"/>
      <c r="T5" s="246"/>
      <c r="U5" s="246"/>
    </row>
    <row r="6" spans="1:21" ht="25.5" x14ac:dyDescent="0.2">
      <c r="L6" s="215" t="s">
        <v>133</v>
      </c>
      <c r="M6" s="161" t="s">
        <v>312</v>
      </c>
      <c r="N6" s="161" t="s">
        <v>147</v>
      </c>
      <c r="O6" s="161" t="s">
        <v>274</v>
      </c>
      <c r="P6" s="161" t="s">
        <v>275</v>
      </c>
      <c r="Q6" s="161" t="s">
        <v>276</v>
      </c>
      <c r="R6" s="161" t="s">
        <v>277</v>
      </c>
      <c r="S6" s="161" t="s">
        <v>278</v>
      </c>
      <c r="T6" s="161" t="s">
        <v>279</v>
      </c>
      <c r="U6" s="161" t="s">
        <v>280</v>
      </c>
    </row>
    <row r="7" spans="1:21" x14ac:dyDescent="0.2">
      <c r="L7" s="216" t="s">
        <v>14</v>
      </c>
      <c r="M7" s="66">
        <v>1508.7930000000001</v>
      </c>
      <c r="N7" s="66">
        <v>1223.663</v>
      </c>
      <c r="O7" s="66">
        <v>1144.6790000000001</v>
      </c>
      <c r="P7" s="66">
        <v>1123.1781111111111</v>
      </c>
      <c r="Q7" s="66">
        <v>1113.1991111111111</v>
      </c>
      <c r="R7" s="66">
        <v>1125.5131111111111</v>
      </c>
      <c r="S7" s="66">
        <v>1142.065111111111</v>
      </c>
      <c r="T7" s="66">
        <v>1175.6706666666669</v>
      </c>
      <c r="U7" s="66">
        <v>1167.5386666666668</v>
      </c>
    </row>
    <row r="8" spans="1:21" x14ac:dyDescent="0.2">
      <c r="L8" s="217" t="s">
        <v>15</v>
      </c>
      <c r="M8" s="110">
        <v>1508.7930000000001</v>
      </c>
      <c r="N8" s="110">
        <v>1329.623</v>
      </c>
      <c r="O8" s="110">
        <v>1147.6390000000001</v>
      </c>
      <c r="P8" s="110">
        <v>1069.027</v>
      </c>
      <c r="Q8" s="110">
        <v>1072.248</v>
      </c>
      <c r="R8" s="110">
        <v>1061.162</v>
      </c>
      <c r="S8" s="110">
        <v>1054.3139999999999</v>
      </c>
      <c r="T8" s="110">
        <v>1062.5639999999999</v>
      </c>
      <c r="U8" s="110">
        <v>1049.8319999999999</v>
      </c>
    </row>
    <row r="10" spans="1:21" x14ac:dyDescent="0.2">
      <c r="B10" s="65" t="s">
        <v>127</v>
      </c>
    </row>
    <row r="13" spans="1:21" x14ac:dyDescent="0.2">
      <c r="T13" s="28" t="s">
        <v>118</v>
      </c>
    </row>
    <row r="26" spans="1:10" ht="34.5" customHeight="1" x14ac:dyDescent="0.2">
      <c r="A26" s="231" t="s">
        <v>131</v>
      </c>
      <c r="B26" s="232"/>
      <c r="C26" s="232"/>
      <c r="D26" s="232"/>
      <c r="E26" s="232"/>
      <c r="F26" s="232"/>
      <c r="G26" s="232"/>
      <c r="H26" s="232"/>
      <c r="I26" s="232"/>
      <c r="J26" s="232"/>
    </row>
    <row r="27" spans="1:10" ht="46.5" customHeight="1" x14ac:dyDescent="0.2">
      <c r="A27" s="231" t="s">
        <v>313</v>
      </c>
      <c r="B27" s="232"/>
      <c r="C27" s="232"/>
      <c r="D27" s="232"/>
      <c r="E27" s="232"/>
      <c r="F27" s="232"/>
      <c r="G27" s="232"/>
      <c r="H27" s="232"/>
      <c r="I27" s="232"/>
      <c r="J27" s="232"/>
    </row>
    <row r="28" spans="1:10" ht="54" customHeight="1" x14ac:dyDescent="0.2">
      <c r="A28" s="231" t="s">
        <v>227</v>
      </c>
      <c r="B28" s="232"/>
      <c r="C28" s="232"/>
      <c r="D28" s="232"/>
      <c r="E28" s="232"/>
      <c r="F28" s="232"/>
      <c r="G28" s="232"/>
      <c r="H28" s="232"/>
      <c r="I28" s="232"/>
      <c r="J28" s="232"/>
    </row>
    <row r="29" spans="1:10" x14ac:dyDescent="0.2">
      <c r="A29" s="238" t="s">
        <v>132</v>
      </c>
      <c r="B29" s="238"/>
      <c r="C29" s="238"/>
      <c r="D29" s="238"/>
      <c r="E29" s="238"/>
      <c r="F29" s="238"/>
      <c r="G29" s="238"/>
      <c r="H29" s="238"/>
      <c r="I29" s="238"/>
      <c r="J29" s="238"/>
    </row>
    <row r="30" spans="1:10" x14ac:dyDescent="0.2">
      <c r="A30" s="19"/>
      <c r="B30" s="67"/>
      <c r="C30" s="67"/>
      <c r="D30" s="67"/>
      <c r="E30" s="67"/>
      <c r="F30" s="67"/>
      <c r="G30" s="67"/>
      <c r="H30" s="67"/>
      <c r="I30" s="67"/>
      <c r="J30" s="67"/>
    </row>
    <row r="31" spans="1:10" ht="15" x14ac:dyDescent="0.25">
      <c r="A31" s="99" t="s">
        <v>235</v>
      </c>
    </row>
    <row r="32" spans="1:10" ht="15" x14ac:dyDescent="0.2">
      <c r="A32" s="101"/>
    </row>
  </sheetData>
  <mergeCells count="6">
    <mergeCell ref="L5:U5"/>
    <mergeCell ref="A29:J29"/>
    <mergeCell ref="A3:J3"/>
    <mergeCell ref="A26:J26"/>
    <mergeCell ref="A27:J27"/>
    <mergeCell ref="A28:J28"/>
  </mergeCells>
  <hyperlinks>
    <hyperlink ref="A31" location="'Index '!A1" display="Back to Index"/>
    <hyperlink ref="A1" location="'Index '!A1" display="Back to Index"/>
  </hyperlinks>
  <pageMargins left="0.7" right="0.7" top="0.75" bottom="0.75" header="0.3" footer="0.3"/>
  <drawing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60"/>
  <sheetViews>
    <sheetView zoomScaleNormal="100" workbookViewId="0"/>
  </sheetViews>
  <sheetFormatPr defaultRowHeight="15" x14ac:dyDescent="0.25"/>
  <cols>
    <col min="1" max="1" width="28.42578125" customWidth="1"/>
    <col min="14" max="14" width="32" customWidth="1"/>
    <col min="15" max="15" width="0.85546875" customWidth="1"/>
    <col min="16" max="16" width="10.85546875" customWidth="1"/>
    <col min="17" max="17" width="9.7109375" customWidth="1"/>
    <col min="18" max="18" width="0.85546875" customWidth="1"/>
    <col min="19" max="19" width="10.85546875" customWidth="1"/>
    <col min="20" max="20" width="9.7109375" customWidth="1"/>
    <col min="21" max="21" width="0.85546875" customWidth="1"/>
    <col min="22" max="22" width="10.42578125" customWidth="1"/>
    <col min="23" max="23" width="9.7109375" customWidth="1"/>
    <col min="24" max="24" width="0.5703125" customWidth="1"/>
    <col min="25" max="25" width="10.85546875" customWidth="1"/>
    <col min="26" max="26" width="9.7109375" bestFit="1" customWidth="1"/>
    <col min="27" max="27" width="0.42578125" customWidth="1"/>
    <col min="28" max="28" width="10.28515625" customWidth="1"/>
    <col min="29" max="29" width="9.7109375" bestFit="1" customWidth="1"/>
    <col min="30" max="30" width="0.5703125" customWidth="1"/>
    <col min="31" max="31" width="10.5703125" customWidth="1"/>
    <col min="32" max="32" width="9.7109375" bestFit="1" customWidth="1"/>
    <col min="33" max="33" width="0.5703125" customWidth="1"/>
    <col min="34" max="34" width="10.140625" customWidth="1"/>
    <col min="35" max="35" width="9.7109375" bestFit="1" customWidth="1"/>
    <col min="36" max="36" width="0.7109375" customWidth="1"/>
    <col min="37" max="37" width="10.42578125" customWidth="1"/>
    <col min="38" max="38" width="9.7109375" bestFit="1" customWidth="1"/>
    <col min="39" max="39" width="7" customWidth="1"/>
  </cols>
  <sheetData>
    <row r="1" spans="1:38" x14ac:dyDescent="0.25">
      <c r="A1" s="99" t="s">
        <v>235</v>
      </c>
    </row>
    <row r="2" spans="1:38" ht="15.75" x14ac:dyDescent="0.25">
      <c r="A2" s="101"/>
      <c r="B2" s="69"/>
    </row>
    <row r="3" spans="1:38" ht="27" customHeight="1" x14ac:dyDescent="0.25">
      <c r="A3" s="245" t="s">
        <v>319</v>
      </c>
      <c r="B3" s="246"/>
      <c r="C3" s="246"/>
      <c r="D3" s="246"/>
      <c r="E3" s="246"/>
      <c r="F3" s="246"/>
      <c r="G3" s="246"/>
      <c r="H3" s="246"/>
      <c r="I3" s="246"/>
      <c r="J3" s="246"/>
      <c r="K3" s="246"/>
      <c r="L3" s="246"/>
    </row>
    <row r="4" spans="1:38" ht="18.75" customHeight="1" x14ac:dyDescent="0.25"/>
    <row r="5" spans="1:38" ht="18.75" customHeight="1" x14ac:dyDescent="0.25">
      <c r="N5" s="148" t="s">
        <v>234</v>
      </c>
      <c r="O5" s="149"/>
      <c r="P5" s="149"/>
      <c r="Q5" s="149"/>
      <c r="R5" s="149"/>
      <c r="S5" s="149"/>
      <c r="T5" s="149"/>
      <c r="U5" s="149"/>
      <c r="V5" s="149"/>
      <c r="W5" s="149"/>
      <c r="X5" s="149"/>
      <c r="Y5" s="149"/>
    </row>
    <row r="6" spans="1:38" ht="18.75" customHeight="1" x14ac:dyDescent="0.25">
      <c r="N6" s="178" t="s">
        <v>141</v>
      </c>
      <c r="O6" s="218"/>
      <c r="P6" s="262" t="s">
        <v>147</v>
      </c>
      <c r="Q6" s="262"/>
      <c r="R6" s="218"/>
      <c r="S6" s="262" t="s">
        <v>274</v>
      </c>
      <c r="T6" s="262"/>
      <c r="U6" s="218"/>
      <c r="V6" s="262" t="s">
        <v>275</v>
      </c>
      <c r="W6" s="262"/>
      <c r="X6" s="218"/>
      <c r="Y6" s="262" t="s">
        <v>276</v>
      </c>
      <c r="Z6" s="262"/>
      <c r="AA6" s="218"/>
      <c r="AB6" s="262" t="s">
        <v>277</v>
      </c>
      <c r="AC6" s="262"/>
      <c r="AD6" s="218"/>
      <c r="AE6" s="262" t="s">
        <v>278</v>
      </c>
      <c r="AF6" s="262"/>
      <c r="AG6" s="141"/>
      <c r="AH6" s="262" t="s">
        <v>279</v>
      </c>
      <c r="AI6" s="262"/>
      <c r="AJ6" s="218"/>
      <c r="AK6" s="262" t="s">
        <v>280</v>
      </c>
      <c r="AL6" s="262"/>
    </row>
    <row r="7" spans="1:38" ht="18.75" customHeight="1" x14ac:dyDescent="0.25">
      <c r="N7" s="179"/>
      <c r="O7" s="264" t="s">
        <v>135</v>
      </c>
      <c r="P7" s="264"/>
      <c r="Q7" s="264"/>
      <c r="R7" s="264" t="s">
        <v>135</v>
      </c>
      <c r="S7" s="264"/>
      <c r="T7" s="264"/>
      <c r="U7" s="264" t="s">
        <v>135</v>
      </c>
      <c r="V7" s="264"/>
      <c r="W7" s="264"/>
      <c r="X7" s="264" t="s">
        <v>135</v>
      </c>
      <c r="Y7" s="264"/>
      <c r="Z7" s="264"/>
      <c r="AA7" s="264" t="s">
        <v>135</v>
      </c>
      <c r="AB7" s="264"/>
      <c r="AC7" s="264"/>
      <c r="AD7" s="264" t="s">
        <v>135</v>
      </c>
      <c r="AE7" s="264"/>
      <c r="AF7" s="264"/>
      <c r="AG7" s="264" t="s">
        <v>135</v>
      </c>
      <c r="AH7" s="264"/>
      <c r="AI7" s="264"/>
      <c r="AJ7" s="264" t="s">
        <v>135</v>
      </c>
      <c r="AK7" s="264"/>
      <c r="AL7" s="264"/>
    </row>
    <row r="8" spans="1:38" ht="18.75" customHeight="1" x14ac:dyDescent="0.25">
      <c r="N8" s="179" t="s">
        <v>136</v>
      </c>
      <c r="O8" s="48"/>
      <c r="P8" s="73">
        <v>1333.0687602601301</v>
      </c>
      <c r="Q8" s="73"/>
      <c r="R8" s="73"/>
      <c r="S8" s="73">
        <v>1348.80094162098</v>
      </c>
      <c r="T8" s="73"/>
      <c r="U8" s="73"/>
      <c r="V8" s="73">
        <v>1339.1174777878684</v>
      </c>
      <c r="W8" s="73"/>
      <c r="X8" s="73"/>
      <c r="Y8" s="73">
        <v>1324.0218764547569</v>
      </c>
      <c r="Z8" s="73"/>
      <c r="AA8" s="73"/>
      <c r="AB8" s="73">
        <v>1347.8442308182721</v>
      </c>
      <c r="AC8" s="73"/>
      <c r="AD8" s="73"/>
      <c r="AE8" s="73">
        <v>1395.4739902821416</v>
      </c>
      <c r="AF8" s="73"/>
      <c r="AG8" s="73"/>
      <c r="AH8" s="73">
        <v>1451.8827957183123</v>
      </c>
      <c r="AI8" s="73"/>
      <c r="AJ8" s="73"/>
      <c r="AK8" s="73">
        <v>1486.4043776249514</v>
      </c>
      <c r="AL8" s="73"/>
    </row>
    <row r="9" spans="1:38" ht="18.75" customHeight="1" x14ac:dyDescent="0.25">
      <c r="N9" s="179" t="s">
        <v>137</v>
      </c>
      <c r="O9" s="48"/>
      <c r="P9" s="73">
        <v>584.32425997147948</v>
      </c>
      <c r="Q9" s="73"/>
      <c r="R9" s="73"/>
      <c r="S9" s="73">
        <v>581.81918915115398</v>
      </c>
      <c r="T9" s="73"/>
      <c r="U9" s="73"/>
      <c r="V9" s="73">
        <v>579.91151273221226</v>
      </c>
      <c r="W9" s="73"/>
      <c r="X9" s="73"/>
      <c r="Y9" s="73">
        <v>563.8275563477149</v>
      </c>
      <c r="Z9" s="73"/>
      <c r="AA9" s="73"/>
      <c r="AB9" s="73">
        <v>570.28494999103282</v>
      </c>
      <c r="AC9" s="73"/>
      <c r="AD9" s="73"/>
      <c r="AE9" s="73">
        <v>571.60358924604577</v>
      </c>
      <c r="AF9" s="73"/>
      <c r="AG9" s="73"/>
      <c r="AH9" s="73">
        <v>590.92540714542338</v>
      </c>
      <c r="AI9" s="73"/>
      <c r="AJ9" s="73"/>
      <c r="AK9" s="73">
        <v>598.54510488504548</v>
      </c>
      <c r="AL9" s="73"/>
    </row>
    <row r="10" spans="1:38" ht="18.75" customHeight="1" x14ac:dyDescent="0.25">
      <c r="N10" s="179" t="s">
        <v>138</v>
      </c>
      <c r="O10" s="48"/>
      <c r="P10" s="73">
        <v>283.30704276509692</v>
      </c>
      <c r="Q10" s="73"/>
      <c r="R10" s="73"/>
      <c r="S10" s="73">
        <v>283.30704276509692</v>
      </c>
      <c r="T10" s="73"/>
      <c r="U10" s="73"/>
      <c r="V10" s="73">
        <v>214.14859604034064</v>
      </c>
      <c r="W10" s="73"/>
      <c r="X10" s="73"/>
      <c r="Y10" s="73">
        <v>168.0429648905031</v>
      </c>
      <c r="Z10" s="73"/>
      <c r="AA10" s="73"/>
      <c r="AB10" s="73">
        <v>185.33993411544057</v>
      </c>
      <c r="AC10" s="73"/>
      <c r="AD10" s="73"/>
      <c r="AE10" s="73">
        <v>196.87124693206562</v>
      </c>
      <c r="AF10" s="73"/>
      <c r="AG10" s="73"/>
      <c r="AH10" s="73">
        <v>196.87124693206562</v>
      </c>
      <c r="AI10" s="73"/>
      <c r="AJ10" s="73"/>
      <c r="AK10" s="73">
        <v>196.87124693206562</v>
      </c>
      <c r="AL10" s="73"/>
    </row>
    <row r="11" spans="1:38" x14ac:dyDescent="0.25">
      <c r="N11" s="179" t="s">
        <v>139</v>
      </c>
      <c r="O11" s="48"/>
      <c r="P11" s="73">
        <v>249.30218588721556</v>
      </c>
      <c r="Q11" s="73"/>
      <c r="R11" s="73"/>
      <c r="S11" s="73">
        <v>249.59351267565418</v>
      </c>
      <c r="T11" s="73"/>
      <c r="U11" s="73"/>
      <c r="V11" s="73">
        <v>249.88483946409281</v>
      </c>
      <c r="W11" s="73"/>
      <c r="X11" s="73"/>
      <c r="Y11" s="73">
        <v>250.1761662525314</v>
      </c>
      <c r="Z11" s="73"/>
      <c r="AA11" s="73"/>
      <c r="AB11" s="73">
        <v>246.31636269299833</v>
      </c>
      <c r="AC11" s="73"/>
      <c r="AD11" s="73"/>
      <c r="AE11" s="73">
        <v>246.60768948143692</v>
      </c>
      <c r="AF11" s="73"/>
      <c r="AG11" s="73"/>
      <c r="AH11" s="73">
        <v>246.89901626987555</v>
      </c>
      <c r="AI11" s="73"/>
      <c r="AJ11" s="73"/>
      <c r="AK11" s="73">
        <v>247.19034305831417</v>
      </c>
      <c r="AL11" s="73"/>
    </row>
    <row r="12" spans="1:38" x14ac:dyDescent="0.25">
      <c r="N12" s="180" t="s">
        <v>140</v>
      </c>
      <c r="O12" s="60"/>
      <c r="P12" s="107"/>
      <c r="Q12" s="107">
        <v>2689.1092667652256</v>
      </c>
      <c r="R12" s="107"/>
      <c r="S12" s="107"/>
      <c r="T12" s="107">
        <v>2721.8455281918436</v>
      </c>
      <c r="U12" s="107"/>
      <c r="V12" s="107"/>
      <c r="W12" s="107">
        <v>2724.5874158683819</v>
      </c>
      <c r="X12" s="107"/>
      <c r="Y12" s="107"/>
      <c r="Z12" s="107">
        <v>2743.0718163008219</v>
      </c>
      <c r="AA12" s="107"/>
      <c r="AB12" s="107"/>
      <c r="AC12" s="107">
        <v>2810.4150295299628</v>
      </c>
      <c r="AD12" s="107"/>
      <c r="AE12" s="107"/>
      <c r="AF12" s="107">
        <v>2942.8681065372953</v>
      </c>
      <c r="AG12" s="107"/>
      <c r="AH12" s="107"/>
      <c r="AI12" s="107">
        <v>3004.0402732913622</v>
      </c>
      <c r="AJ12" s="107"/>
      <c r="AK12" s="107"/>
      <c r="AL12" s="107">
        <v>2996.1741801225121</v>
      </c>
    </row>
    <row r="15" spans="1:38" x14ac:dyDescent="0.25">
      <c r="A15" s="71"/>
    </row>
    <row r="18" spans="1:12" x14ac:dyDescent="0.25">
      <c r="B18" t="s">
        <v>2</v>
      </c>
      <c r="D18" s="70" t="s">
        <v>134</v>
      </c>
    </row>
    <row r="31" spans="1:12" x14ac:dyDescent="0.25">
      <c r="A31" s="238" t="s">
        <v>19</v>
      </c>
      <c r="B31" s="238"/>
      <c r="C31" s="238"/>
      <c r="D31" s="238"/>
      <c r="E31" s="238"/>
      <c r="F31" s="238"/>
      <c r="G31" s="238"/>
      <c r="H31" s="238"/>
      <c r="I31" s="238"/>
      <c r="J31" s="238"/>
      <c r="K31" s="238"/>
      <c r="L31" s="238"/>
    </row>
    <row r="32" spans="1:12" x14ac:dyDescent="0.25">
      <c r="A32" s="238" t="s">
        <v>142</v>
      </c>
      <c r="B32" s="238"/>
      <c r="C32" s="238"/>
      <c r="D32" s="238"/>
      <c r="E32" s="238"/>
      <c r="F32" s="238"/>
      <c r="G32" s="238"/>
      <c r="H32" s="238"/>
      <c r="I32" s="238"/>
      <c r="J32" s="238"/>
      <c r="K32" s="238"/>
      <c r="L32" s="238"/>
    </row>
    <row r="33" spans="1:12" ht="26.25" customHeight="1" x14ac:dyDescent="0.25">
      <c r="A33" s="231" t="s">
        <v>143</v>
      </c>
      <c r="B33" s="231"/>
      <c r="C33" s="231"/>
      <c r="D33" s="231"/>
      <c r="E33" s="231"/>
      <c r="F33" s="231"/>
      <c r="G33" s="231"/>
      <c r="H33" s="231"/>
      <c r="I33" s="231"/>
      <c r="J33" s="231"/>
      <c r="K33" s="231"/>
      <c r="L33" s="231"/>
    </row>
    <row r="34" spans="1:12" x14ac:dyDescent="0.25">
      <c r="A34" s="238" t="s">
        <v>144</v>
      </c>
      <c r="B34" s="238"/>
      <c r="C34" s="238"/>
      <c r="D34" s="238"/>
      <c r="E34" s="238"/>
      <c r="F34" s="238"/>
      <c r="G34" s="238"/>
      <c r="H34" s="238"/>
      <c r="I34" s="238"/>
      <c r="J34" s="238"/>
      <c r="K34" s="238"/>
      <c r="L34" s="238"/>
    </row>
    <row r="35" spans="1:12" x14ac:dyDescent="0.25">
      <c r="A35" s="238" t="s">
        <v>145</v>
      </c>
      <c r="B35" s="238"/>
      <c r="C35" s="238"/>
      <c r="D35" s="238"/>
      <c r="E35" s="238"/>
      <c r="F35" s="238"/>
      <c r="G35" s="238"/>
      <c r="H35" s="238"/>
      <c r="I35" s="238"/>
      <c r="J35" s="238"/>
      <c r="K35" s="238"/>
      <c r="L35" s="238"/>
    </row>
    <row r="36" spans="1:12" x14ac:dyDescent="0.25">
      <c r="A36" s="263" t="s">
        <v>146</v>
      </c>
      <c r="B36" s="263"/>
      <c r="C36" s="263"/>
      <c r="D36" s="263"/>
      <c r="E36" s="263"/>
      <c r="F36" s="263"/>
      <c r="G36" s="263"/>
      <c r="H36" s="263"/>
      <c r="I36" s="263"/>
      <c r="J36" s="263"/>
      <c r="K36" s="263"/>
      <c r="L36" s="263"/>
    </row>
    <row r="37" spans="1:12" x14ac:dyDescent="0.25">
      <c r="A37" s="18"/>
      <c r="B37" s="64"/>
      <c r="C37" s="64"/>
      <c r="D37" s="64"/>
      <c r="E37" s="64"/>
      <c r="F37" s="64"/>
      <c r="G37" s="64"/>
      <c r="H37" s="64"/>
      <c r="I37" s="64"/>
      <c r="J37" s="64"/>
      <c r="K37" s="64"/>
      <c r="L37" s="64"/>
    </row>
    <row r="38" spans="1:12" x14ac:dyDescent="0.25">
      <c r="A38" s="99" t="s">
        <v>235</v>
      </c>
    </row>
    <row r="39" spans="1:12" ht="15.75" x14ac:dyDescent="0.25">
      <c r="A39" s="101"/>
    </row>
    <row r="51" spans="2:3" x14ac:dyDescent="0.25">
      <c r="B51" s="48"/>
    </row>
    <row r="53" spans="2:3" x14ac:dyDescent="0.25">
      <c r="B53" s="68"/>
      <c r="C53" s="50"/>
    </row>
    <row r="54" spans="2:3" x14ac:dyDescent="0.25">
      <c r="B54" s="68"/>
    </row>
    <row r="55" spans="2:3" x14ac:dyDescent="0.25">
      <c r="B55" s="68"/>
    </row>
    <row r="56" spans="2:3" x14ac:dyDescent="0.25">
      <c r="B56" s="68"/>
    </row>
    <row r="57" spans="2:3" x14ac:dyDescent="0.25">
      <c r="B57" s="68"/>
    </row>
    <row r="58" spans="2:3" x14ac:dyDescent="0.25">
      <c r="B58" s="68"/>
    </row>
    <row r="59" spans="2:3" x14ac:dyDescent="0.25">
      <c r="B59" s="68"/>
    </row>
    <row r="60" spans="2:3" x14ac:dyDescent="0.25">
      <c r="B60" s="68"/>
    </row>
  </sheetData>
  <mergeCells count="23">
    <mergeCell ref="A3:L3"/>
    <mergeCell ref="AE6:AF6"/>
    <mergeCell ref="AH6:AI6"/>
    <mergeCell ref="AD7:AF7"/>
    <mergeCell ref="AG7:AI7"/>
    <mergeCell ref="P6:Q6"/>
    <mergeCell ref="S6:T6"/>
    <mergeCell ref="AK6:AL6"/>
    <mergeCell ref="AB6:AC6"/>
    <mergeCell ref="Y6:Z6"/>
    <mergeCell ref="V6:W6"/>
    <mergeCell ref="A36:L36"/>
    <mergeCell ref="A35:L35"/>
    <mergeCell ref="A34:L34"/>
    <mergeCell ref="A32:L32"/>
    <mergeCell ref="A31:L31"/>
    <mergeCell ref="A33:L33"/>
    <mergeCell ref="AJ7:AL7"/>
    <mergeCell ref="O7:Q7"/>
    <mergeCell ref="R7:T7"/>
    <mergeCell ref="U7:W7"/>
    <mergeCell ref="X7:Z7"/>
    <mergeCell ref="AA7:AC7"/>
  </mergeCells>
  <hyperlinks>
    <hyperlink ref="A1" location="'Index '!A1" display="Back to Index"/>
    <hyperlink ref="A38" location="'Index '!A1" display="Back to Index"/>
  </hyperlinks>
  <pageMargins left="0.7" right="0.7" top="0.75" bottom="0.75" header="0.3" footer="0.3"/>
  <pageSetup paperSize="9" orientation="portrait" verticalDpi="0" r:id="rId1"/>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50"/>
  <sheetViews>
    <sheetView zoomScaleNormal="100" workbookViewId="0"/>
  </sheetViews>
  <sheetFormatPr defaultColWidth="13.7109375" defaultRowHeight="15" x14ac:dyDescent="0.25"/>
  <cols>
    <col min="2" max="9" width="13.7109375" customWidth="1"/>
    <col min="10" max="10" width="14.28515625" customWidth="1"/>
    <col min="11" max="12" width="13.7109375" customWidth="1"/>
    <col min="13" max="17" width="15.7109375" customWidth="1"/>
  </cols>
  <sheetData>
    <row r="1" spans="1:25" x14ac:dyDescent="0.25">
      <c r="A1" s="99" t="s">
        <v>235</v>
      </c>
      <c r="B1" s="74"/>
    </row>
    <row r="2" spans="1:25" ht="15.75" x14ac:dyDescent="0.25">
      <c r="A2" s="101"/>
      <c r="B2" s="74"/>
    </row>
    <row r="3" spans="1:25" ht="15" customHeight="1" x14ac:dyDescent="0.25">
      <c r="A3" s="245" t="s">
        <v>320</v>
      </c>
      <c r="B3" s="245"/>
      <c r="C3" s="245"/>
      <c r="D3" s="245"/>
      <c r="E3" s="245"/>
      <c r="F3" s="245"/>
      <c r="G3" s="245"/>
      <c r="H3" s="245"/>
      <c r="I3" s="245"/>
      <c r="J3" s="245"/>
      <c r="K3" s="159"/>
    </row>
    <row r="4" spans="1:25" ht="15" customHeight="1" x14ac:dyDescent="0.25">
      <c r="R4" s="120"/>
      <c r="S4" s="120"/>
      <c r="T4" s="120"/>
      <c r="U4" s="120"/>
      <c r="V4" s="120"/>
      <c r="W4" s="120"/>
      <c r="X4" s="120"/>
      <c r="Y4" s="120"/>
    </row>
    <row r="5" spans="1:25" ht="34.5" customHeight="1" x14ac:dyDescent="0.35">
      <c r="B5" s="75"/>
      <c r="C5" s="76"/>
      <c r="D5" s="76"/>
      <c r="E5" s="76"/>
      <c r="F5" s="76"/>
      <c r="G5" s="76"/>
      <c r="H5" s="76"/>
      <c r="I5" s="76"/>
      <c r="J5" s="76"/>
      <c r="K5" s="76"/>
      <c r="L5" s="233" t="s">
        <v>259</v>
      </c>
      <c r="M5" s="233"/>
      <c r="N5" s="233"/>
      <c r="O5" s="233"/>
      <c r="P5" s="233"/>
      <c r="Q5" s="233"/>
    </row>
    <row r="6" spans="1:25" ht="26.25" x14ac:dyDescent="0.25">
      <c r="B6" s="77"/>
      <c r="C6" s="78"/>
      <c r="D6" s="78"/>
      <c r="E6" s="78"/>
      <c r="F6" s="78"/>
      <c r="G6" s="79"/>
      <c r="H6" s="80"/>
      <c r="I6" s="80"/>
      <c r="J6" s="80"/>
      <c r="K6" s="80"/>
      <c r="L6" s="58" t="s">
        <v>167</v>
      </c>
      <c r="M6" s="142" t="s">
        <v>148</v>
      </c>
      <c r="N6" s="143" t="s">
        <v>150</v>
      </c>
      <c r="O6" s="143" t="s">
        <v>151</v>
      </c>
      <c r="P6" s="143" t="s">
        <v>152</v>
      </c>
      <c r="Q6" s="143" t="s">
        <v>149</v>
      </c>
    </row>
    <row r="7" spans="1:25" ht="15.75" x14ac:dyDescent="0.25">
      <c r="B7" s="77"/>
      <c r="C7" s="78"/>
      <c r="D7" s="78"/>
      <c r="E7" s="78"/>
      <c r="F7" s="78"/>
      <c r="G7" s="79"/>
      <c r="H7" s="80"/>
      <c r="I7" s="80"/>
      <c r="J7" s="80"/>
      <c r="K7" s="80"/>
      <c r="L7" s="97" t="s">
        <v>157</v>
      </c>
      <c r="M7" s="73">
        <v>3852.3439886959773</v>
      </c>
      <c r="N7" s="73">
        <v>3465.5096022952798</v>
      </c>
      <c r="O7" s="73">
        <v>2668.0948867086704</v>
      </c>
      <c r="P7" s="73">
        <v>519.85981449891563</v>
      </c>
      <c r="Q7" s="73">
        <v>1960.4632097252979</v>
      </c>
    </row>
    <row r="8" spans="1:25" ht="15.75" x14ac:dyDescent="0.25">
      <c r="B8" s="81"/>
      <c r="C8" s="80"/>
      <c r="D8" s="80"/>
      <c r="E8" s="80"/>
      <c r="F8" s="80"/>
      <c r="G8" s="80"/>
      <c r="H8" s="80"/>
      <c r="I8" s="80"/>
      <c r="J8" s="80"/>
      <c r="K8" s="80"/>
      <c r="L8" s="97" t="s">
        <v>158</v>
      </c>
      <c r="M8" s="73">
        <v>3308.0042450196697</v>
      </c>
      <c r="N8" s="73">
        <v>2103.8499220089602</v>
      </c>
      <c r="O8" s="73">
        <v>3105.9356035975561</v>
      </c>
      <c r="P8" s="73">
        <v>481.23324208352756</v>
      </c>
      <c r="Q8" s="73">
        <v>1326.4950594623533</v>
      </c>
    </row>
    <row r="9" spans="1:25" ht="15.75" x14ac:dyDescent="0.25">
      <c r="B9" s="77"/>
      <c r="C9" s="82"/>
      <c r="D9" s="82"/>
      <c r="E9" s="82"/>
      <c r="F9" s="82"/>
      <c r="G9" s="82"/>
      <c r="H9" s="82"/>
      <c r="I9" s="82"/>
      <c r="J9" s="82"/>
      <c r="K9" s="82"/>
      <c r="L9" s="97" t="s">
        <v>159</v>
      </c>
      <c r="M9" s="73">
        <v>3192.6054503646264</v>
      </c>
      <c r="N9" s="73">
        <v>1841.5082366016104</v>
      </c>
      <c r="O9" s="73">
        <v>4357.0190694480898</v>
      </c>
      <c r="P9" s="73">
        <v>239.88028043509297</v>
      </c>
      <c r="Q9" s="73">
        <v>1793.1665503622407</v>
      </c>
    </row>
    <row r="10" spans="1:25" ht="15.75" x14ac:dyDescent="0.25">
      <c r="B10" s="81"/>
      <c r="C10" s="82"/>
      <c r="D10" s="82"/>
      <c r="E10" s="82"/>
      <c r="F10" s="82"/>
      <c r="G10" s="82"/>
      <c r="H10" s="82"/>
      <c r="I10" s="82"/>
      <c r="J10" s="82"/>
      <c r="K10" s="82"/>
      <c r="L10" s="97" t="s">
        <v>160</v>
      </c>
      <c r="M10" s="73">
        <v>2556.9685716005151</v>
      </c>
      <c r="N10" s="73">
        <v>1923.2054454065601</v>
      </c>
      <c r="O10" s="73">
        <v>2335.3142933668437</v>
      </c>
      <c r="P10" s="73">
        <v>638.62407114136522</v>
      </c>
      <c r="Q10" s="73">
        <v>1828.392457078422</v>
      </c>
    </row>
    <row r="11" spans="1:25" x14ac:dyDescent="0.25">
      <c r="L11" s="97" t="s">
        <v>161</v>
      </c>
      <c r="M11" s="73">
        <v>2788.9187427935922</v>
      </c>
      <c r="N11" s="73">
        <v>1681.0999855432904</v>
      </c>
      <c r="O11" s="73">
        <v>2808.0962891475156</v>
      </c>
      <c r="P11" s="73">
        <v>107.60560234482925</v>
      </c>
      <c r="Q11" s="73">
        <v>1488.8178567790537</v>
      </c>
    </row>
    <row r="12" spans="1:25" x14ac:dyDescent="0.25">
      <c r="B12" s="76"/>
      <c r="C12" s="76"/>
      <c r="D12" s="76"/>
      <c r="E12" s="76"/>
      <c r="F12" s="76"/>
      <c r="G12" s="76"/>
      <c r="H12" s="76"/>
      <c r="I12" s="76"/>
      <c r="J12" s="76"/>
      <c r="K12" s="76"/>
      <c r="L12" s="97" t="s">
        <v>162</v>
      </c>
      <c r="M12" s="73">
        <v>2542.7752667766149</v>
      </c>
      <c r="N12" s="73">
        <v>2133.7779402546398</v>
      </c>
      <c r="O12" s="73">
        <v>4286.9970464676298</v>
      </c>
      <c r="P12" s="73">
        <v>596.4552924028593</v>
      </c>
      <c r="Q12" s="73">
        <v>1801.0119941438461</v>
      </c>
    </row>
    <row r="13" spans="1:25" x14ac:dyDescent="0.25">
      <c r="B13" s="76"/>
      <c r="C13" s="76"/>
      <c r="D13" s="76"/>
      <c r="E13" s="76"/>
      <c r="F13" s="76"/>
      <c r="H13" s="76"/>
      <c r="I13" s="76"/>
      <c r="J13" s="76"/>
      <c r="K13" s="76"/>
      <c r="L13" s="97" t="s">
        <v>163</v>
      </c>
      <c r="M13" s="73">
        <v>2673.795710472732</v>
      </c>
      <c r="N13" s="73">
        <v>1728.55171835136</v>
      </c>
      <c r="O13" s="73">
        <v>2002.3207359839851</v>
      </c>
      <c r="P13" s="73">
        <v>190.75629526901287</v>
      </c>
      <c r="Q13" s="73">
        <v>1119.9930017360966</v>
      </c>
    </row>
    <row r="14" spans="1:25" ht="18.75" x14ac:dyDescent="0.3">
      <c r="B14" s="83"/>
      <c r="C14" s="76"/>
      <c r="D14" s="76"/>
      <c r="E14" s="76"/>
      <c r="F14" s="76"/>
      <c r="H14" s="76"/>
      <c r="I14" s="76"/>
      <c r="J14" s="76"/>
      <c r="K14" s="76"/>
      <c r="L14" s="97" t="s">
        <v>164</v>
      </c>
      <c r="M14" s="73">
        <v>2616.7279133385646</v>
      </c>
      <c r="N14" s="73">
        <v>2158.1628923930502</v>
      </c>
      <c r="O14" s="73">
        <v>2260.5613972756796</v>
      </c>
      <c r="P14" s="73">
        <v>213.25714124430655</v>
      </c>
      <c r="Q14" s="73">
        <v>1630.9380161055487</v>
      </c>
    </row>
    <row r="15" spans="1:25" x14ac:dyDescent="0.25">
      <c r="B15" s="76"/>
      <c r="C15" s="76"/>
      <c r="D15" s="76"/>
      <c r="E15" s="76"/>
      <c r="F15" s="76"/>
      <c r="H15" s="76"/>
      <c r="I15" s="76"/>
      <c r="J15" s="76"/>
      <c r="K15" s="76"/>
      <c r="L15" s="108" t="s">
        <v>165</v>
      </c>
      <c r="M15" s="107">
        <v>1960.3281322659925</v>
      </c>
      <c r="N15" s="107">
        <v>1757.4494081767202</v>
      </c>
      <c r="O15" s="107">
        <v>2647.8638730030921</v>
      </c>
      <c r="P15" s="107">
        <v>490.3718459183255</v>
      </c>
      <c r="Q15" s="107">
        <v>1272.7664994560482</v>
      </c>
      <c r="R15" s="72"/>
    </row>
    <row r="16" spans="1:25" x14ac:dyDescent="0.25">
      <c r="B16" s="51"/>
      <c r="C16" s="76"/>
      <c r="D16" s="76"/>
      <c r="E16" s="76"/>
      <c r="F16" s="76"/>
      <c r="G16" s="76"/>
      <c r="H16" s="76"/>
      <c r="I16" s="76"/>
      <c r="J16" s="76"/>
      <c r="K16" s="76"/>
      <c r="L16" s="76"/>
      <c r="M16" s="92"/>
      <c r="N16" s="72"/>
      <c r="O16" s="72"/>
      <c r="P16" s="72"/>
      <c r="Q16" s="72"/>
    </row>
    <row r="17" spans="1:14" x14ac:dyDescent="0.25">
      <c r="B17" s="76"/>
      <c r="C17" s="84"/>
      <c r="D17" s="76"/>
      <c r="E17" s="76"/>
      <c r="F17" s="76"/>
      <c r="G17" s="76"/>
      <c r="H17" s="76"/>
      <c r="I17" s="76"/>
      <c r="J17" s="76"/>
      <c r="K17" s="76"/>
      <c r="L17" s="76"/>
      <c r="M17" s="76"/>
      <c r="N17" s="76"/>
    </row>
    <row r="18" spans="1:14" x14ac:dyDescent="0.25">
      <c r="B18" s="76"/>
      <c r="C18" s="85"/>
      <c r="D18" s="86"/>
      <c r="E18" s="86"/>
      <c r="F18" s="86"/>
      <c r="G18" s="86"/>
      <c r="H18" s="86"/>
      <c r="I18" s="86"/>
      <c r="J18" s="86"/>
      <c r="K18" s="86"/>
      <c r="L18" s="76"/>
      <c r="M18" s="76"/>
      <c r="N18" s="76"/>
    </row>
    <row r="19" spans="1:14" x14ac:dyDescent="0.25">
      <c r="B19" s="76"/>
      <c r="C19" s="76"/>
      <c r="D19" s="87"/>
      <c r="E19" s="87"/>
      <c r="F19" s="87"/>
      <c r="G19" s="87"/>
      <c r="H19" s="87"/>
      <c r="I19" s="87"/>
      <c r="J19" s="87"/>
      <c r="K19" s="76"/>
      <c r="L19" s="86"/>
      <c r="M19" s="86"/>
      <c r="N19" s="86"/>
    </row>
    <row r="20" spans="1:14" x14ac:dyDescent="0.25">
      <c r="B20" s="76"/>
      <c r="C20" s="76"/>
      <c r="D20" s="87"/>
      <c r="E20" s="87"/>
      <c r="F20" s="87"/>
      <c r="G20" s="87"/>
      <c r="H20" s="87"/>
      <c r="I20" s="87"/>
      <c r="J20" s="87"/>
      <c r="K20" s="76"/>
      <c r="L20" s="76"/>
      <c r="M20" s="76"/>
      <c r="N20" s="76"/>
    </row>
    <row r="21" spans="1:14" x14ac:dyDescent="0.25">
      <c r="B21" s="76"/>
      <c r="C21" s="76"/>
      <c r="D21" s="76"/>
      <c r="E21" s="76"/>
      <c r="F21" s="76"/>
      <c r="G21" s="76"/>
      <c r="H21" s="76"/>
      <c r="I21" s="76"/>
      <c r="J21" s="76"/>
      <c r="K21" s="76"/>
      <c r="L21" s="76"/>
      <c r="M21" s="76"/>
      <c r="N21" s="76"/>
    </row>
    <row r="22" spans="1:14" x14ac:dyDescent="0.25">
      <c r="B22" s="76"/>
      <c r="C22" s="84"/>
      <c r="D22" s="76"/>
      <c r="E22" s="76"/>
      <c r="F22" s="76"/>
      <c r="G22" s="76"/>
      <c r="H22" s="76"/>
      <c r="I22" s="76"/>
      <c r="J22" s="76"/>
      <c r="K22" s="76"/>
      <c r="L22" s="76"/>
      <c r="M22" s="76"/>
      <c r="N22" s="76"/>
    </row>
    <row r="23" spans="1:14" x14ac:dyDescent="0.25">
      <c r="B23" s="76"/>
      <c r="C23" s="85"/>
      <c r="D23" s="86"/>
      <c r="E23" s="86"/>
      <c r="F23" s="86"/>
      <c r="G23" s="86"/>
      <c r="H23" s="86"/>
      <c r="I23" s="86"/>
      <c r="J23" s="86"/>
      <c r="K23" s="76"/>
      <c r="L23" s="76"/>
      <c r="M23" s="76"/>
      <c r="N23" s="76"/>
    </row>
    <row r="24" spans="1:14" x14ac:dyDescent="0.25">
      <c r="B24" s="76"/>
      <c r="C24" s="76"/>
      <c r="D24" s="87"/>
      <c r="E24" s="87"/>
      <c r="F24" s="87"/>
      <c r="G24" s="87"/>
      <c r="H24" s="87"/>
      <c r="I24" s="87"/>
      <c r="J24" s="87"/>
      <c r="K24" s="76"/>
      <c r="L24" s="76"/>
      <c r="M24" s="76"/>
      <c r="N24" s="76"/>
    </row>
    <row r="25" spans="1:14" x14ac:dyDescent="0.25">
      <c r="A25" s="265" t="s">
        <v>168</v>
      </c>
      <c r="B25" s="265"/>
      <c r="C25" s="265"/>
      <c r="D25" s="265"/>
      <c r="E25" s="265"/>
      <c r="F25" s="265"/>
      <c r="G25" s="265"/>
      <c r="H25" s="265"/>
      <c r="I25" s="265"/>
      <c r="J25" s="265"/>
      <c r="K25" s="76"/>
      <c r="L25" s="76"/>
      <c r="M25" s="76"/>
      <c r="N25" s="76"/>
    </row>
    <row r="26" spans="1:14" x14ac:dyDescent="0.25">
      <c r="B26" s="76"/>
      <c r="C26" s="85"/>
      <c r="D26" s="86"/>
      <c r="E26" s="86"/>
      <c r="F26" s="86"/>
      <c r="G26" s="86"/>
      <c r="H26" s="86"/>
      <c r="I26" s="86"/>
      <c r="J26" s="86"/>
      <c r="K26" s="76"/>
      <c r="L26" s="76"/>
      <c r="M26" s="76"/>
      <c r="N26" s="76"/>
    </row>
    <row r="27" spans="1:14" x14ac:dyDescent="0.25">
      <c r="A27" s="99" t="s">
        <v>235</v>
      </c>
      <c r="I27" s="88"/>
      <c r="J27" s="88"/>
    </row>
    <row r="28" spans="1:14" ht="15.75" x14ac:dyDescent="0.25">
      <c r="A28" s="101"/>
      <c r="I28" s="88"/>
      <c r="J28" s="88"/>
    </row>
    <row r="29" spans="1:14" ht="21" x14ac:dyDescent="0.35">
      <c r="B29" s="75"/>
      <c r="I29" s="88"/>
      <c r="J29" s="88"/>
    </row>
    <row r="30" spans="1:14" x14ac:dyDescent="0.25">
      <c r="I30" s="88"/>
      <c r="J30" s="88"/>
      <c r="L30" s="53"/>
      <c r="M30" s="89"/>
      <c r="N30" s="90"/>
    </row>
    <row r="31" spans="1:14" x14ac:dyDescent="0.25">
      <c r="I31" s="88"/>
      <c r="J31" s="88"/>
      <c r="L31" s="53"/>
      <c r="M31" s="89"/>
      <c r="N31" s="90"/>
    </row>
    <row r="32" spans="1:14" x14ac:dyDescent="0.25">
      <c r="I32" s="88"/>
      <c r="J32" s="88"/>
      <c r="L32" s="53"/>
      <c r="M32" s="89"/>
      <c r="N32" s="90"/>
    </row>
    <row r="33" spans="2:14" x14ac:dyDescent="0.25">
      <c r="I33" s="88"/>
      <c r="J33" s="88"/>
      <c r="L33" s="53"/>
      <c r="M33" s="89"/>
      <c r="N33" s="90"/>
    </row>
    <row r="34" spans="2:14" x14ac:dyDescent="0.25">
      <c r="I34" s="88"/>
      <c r="J34" s="88"/>
      <c r="L34" s="53"/>
      <c r="M34" s="89"/>
      <c r="N34" s="90"/>
    </row>
    <row r="35" spans="2:14" x14ac:dyDescent="0.25">
      <c r="I35" s="88"/>
      <c r="J35" s="88"/>
      <c r="L35" s="53"/>
      <c r="M35" s="89"/>
      <c r="N35" s="90"/>
    </row>
    <row r="36" spans="2:14" x14ac:dyDescent="0.25">
      <c r="I36" s="88"/>
      <c r="J36" s="88"/>
      <c r="L36" s="53"/>
      <c r="M36" s="89"/>
      <c r="N36" s="90"/>
    </row>
    <row r="37" spans="2:14" x14ac:dyDescent="0.25">
      <c r="I37" s="88"/>
      <c r="J37" s="88"/>
      <c r="L37" s="53"/>
      <c r="M37" s="89"/>
      <c r="N37" s="90"/>
    </row>
    <row r="38" spans="2:14" x14ac:dyDescent="0.25">
      <c r="I38" s="88"/>
      <c r="J38" s="88"/>
      <c r="L38" s="53"/>
      <c r="M38" s="89"/>
      <c r="N38" s="90"/>
    </row>
    <row r="39" spans="2:14" x14ac:dyDescent="0.25">
      <c r="L39" s="53"/>
      <c r="M39" s="89"/>
      <c r="N39" s="90"/>
    </row>
    <row r="40" spans="2:14" x14ac:dyDescent="0.25">
      <c r="L40" s="53"/>
      <c r="M40" s="89"/>
      <c r="N40" s="90"/>
    </row>
    <row r="41" spans="2:14" x14ac:dyDescent="0.25">
      <c r="L41" s="53"/>
      <c r="M41" s="89"/>
      <c r="N41" s="90"/>
    </row>
    <row r="42" spans="2:14" x14ac:dyDescent="0.25">
      <c r="B42" s="92"/>
      <c r="C42" s="72"/>
      <c r="D42" s="72"/>
      <c r="E42" s="72"/>
      <c r="F42" s="72"/>
      <c r="G42" s="72"/>
      <c r="L42" s="53"/>
      <c r="M42" s="89"/>
      <c r="N42" s="90"/>
    </row>
    <row r="43" spans="2:14" x14ac:dyDescent="0.25">
      <c r="B43" s="95"/>
      <c r="C43" s="96"/>
      <c r="D43" s="96"/>
      <c r="E43" s="96"/>
      <c r="F43" s="96"/>
      <c r="G43" s="96"/>
      <c r="H43" s="96"/>
      <c r="I43" s="96"/>
      <c r="J43" s="96"/>
      <c r="K43" s="96"/>
      <c r="L43" s="53"/>
      <c r="M43" s="89"/>
      <c r="N43" s="90"/>
    </row>
    <row r="44" spans="2:14" x14ac:dyDescent="0.25">
      <c r="B44" s="95"/>
      <c r="C44" s="96"/>
      <c r="D44" s="96"/>
      <c r="E44" s="96"/>
      <c r="F44" s="96"/>
      <c r="G44" s="96"/>
      <c r="H44" s="96"/>
      <c r="I44" s="96"/>
      <c r="J44" s="96"/>
      <c r="K44" s="96"/>
      <c r="L44" s="96"/>
      <c r="M44" s="96"/>
      <c r="N44" s="96"/>
    </row>
    <row r="45" spans="2:14" x14ac:dyDescent="0.25">
      <c r="B45" s="95"/>
      <c r="C45" s="96"/>
      <c r="D45" s="96"/>
      <c r="E45" s="96"/>
      <c r="F45" s="96"/>
      <c r="G45" s="96"/>
      <c r="H45" s="96"/>
      <c r="I45" s="96"/>
      <c r="J45" s="96"/>
      <c r="K45" s="96"/>
      <c r="L45" s="96"/>
      <c r="M45" s="96"/>
      <c r="N45" s="96"/>
    </row>
    <row r="46" spans="2:14" x14ac:dyDescent="0.25">
      <c r="B46" s="95"/>
      <c r="C46" s="96"/>
      <c r="D46" s="96"/>
      <c r="E46" s="96"/>
      <c r="F46" s="96"/>
      <c r="G46" s="96"/>
      <c r="H46" s="96"/>
      <c r="I46" s="96"/>
      <c r="J46" s="96"/>
      <c r="K46" s="96"/>
      <c r="L46" s="96"/>
      <c r="M46" s="96"/>
      <c r="N46" s="96"/>
    </row>
    <row r="47" spans="2:14" x14ac:dyDescent="0.25">
      <c r="B47" s="95"/>
      <c r="C47" s="96"/>
      <c r="D47" s="96"/>
      <c r="E47" s="96"/>
      <c r="F47" s="96"/>
      <c r="G47" s="96"/>
      <c r="H47" s="96"/>
      <c r="I47" s="96"/>
      <c r="J47" s="96"/>
      <c r="K47" s="96"/>
      <c r="L47" s="96"/>
      <c r="M47" s="96"/>
      <c r="N47" s="96"/>
    </row>
    <row r="48" spans="2:14" x14ac:dyDescent="0.25">
      <c r="B48" s="95"/>
      <c r="C48" s="96"/>
      <c r="D48" s="96"/>
      <c r="E48" s="96"/>
      <c r="F48" s="96"/>
      <c r="G48" s="96"/>
      <c r="H48" s="96"/>
      <c r="I48" s="96"/>
      <c r="J48" s="96"/>
      <c r="K48" s="96"/>
      <c r="L48" s="96"/>
      <c r="M48" s="96"/>
      <c r="N48" s="96"/>
    </row>
    <row r="49" spans="2:14" x14ac:dyDescent="0.25">
      <c r="B49" s="95"/>
      <c r="C49" s="96"/>
      <c r="D49" s="96"/>
      <c r="E49" s="96"/>
      <c r="F49" s="96"/>
      <c r="G49" s="96"/>
      <c r="H49" s="96"/>
      <c r="I49" s="96"/>
      <c r="J49" s="96"/>
      <c r="K49" s="96"/>
      <c r="L49" s="96"/>
      <c r="M49" s="96"/>
      <c r="N49" s="96"/>
    </row>
    <row r="50" spans="2:14" x14ac:dyDescent="0.25">
      <c r="L50" s="96"/>
      <c r="M50" s="96"/>
      <c r="N50" s="96"/>
    </row>
  </sheetData>
  <mergeCells count="3">
    <mergeCell ref="L5:Q5"/>
    <mergeCell ref="A25:J25"/>
    <mergeCell ref="A3:J3"/>
  </mergeCells>
  <hyperlinks>
    <hyperlink ref="A1" location="'Index '!A1" display="Back to Index"/>
    <hyperlink ref="A27" location="'Index '!A1" display="Back to Index"/>
  </hyperlinks>
  <pageMargins left="0.7" right="0.7" top="0.75" bottom="0.75" header="0.3" footer="0.3"/>
  <pageSetup paperSize="9" orientation="portrait" verticalDpi="0" r:id="rId1"/>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6"/>
  <sheetViews>
    <sheetView zoomScaleNormal="100" workbookViewId="0"/>
  </sheetViews>
  <sheetFormatPr defaultColWidth="13.7109375" defaultRowHeight="15" x14ac:dyDescent="0.25"/>
  <cols>
    <col min="2" max="14" width="13.7109375" customWidth="1"/>
    <col min="15" max="15" width="18.28515625" customWidth="1"/>
    <col min="16" max="16" width="13.7109375" customWidth="1"/>
    <col min="17" max="17" width="11" customWidth="1"/>
    <col min="18" max="30" width="13.7109375" customWidth="1"/>
    <col min="31" max="31" width="15" bestFit="1" customWidth="1"/>
    <col min="32" max="32" width="23.7109375" bestFit="1" customWidth="1"/>
    <col min="33" max="33" width="10.5703125" customWidth="1"/>
    <col min="34" max="34" width="16.28515625" bestFit="1" customWidth="1"/>
  </cols>
  <sheetData>
    <row r="1" spans="1:24" x14ac:dyDescent="0.25">
      <c r="A1" s="99" t="s">
        <v>235</v>
      </c>
      <c r="B1" s="74"/>
    </row>
    <row r="2" spans="1:24" ht="15.75" x14ac:dyDescent="0.25">
      <c r="A2" s="101"/>
      <c r="B2" s="74"/>
    </row>
    <row r="3" spans="1:24" ht="15" customHeight="1" x14ac:dyDescent="0.25">
      <c r="A3" s="245" t="s">
        <v>321</v>
      </c>
      <c r="B3" s="245"/>
      <c r="C3" s="245"/>
      <c r="D3" s="245"/>
      <c r="E3" s="245"/>
      <c r="F3" s="245"/>
      <c r="G3" s="245"/>
      <c r="H3" s="245"/>
      <c r="I3" s="245"/>
      <c r="J3" s="245"/>
      <c r="K3" s="164"/>
    </row>
    <row r="5" spans="1:24" ht="29.25" customHeight="1" x14ac:dyDescent="0.35">
      <c r="B5" s="75"/>
      <c r="C5" s="76"/>
      <c r="D5" s="76"/>
      <c r="E5" s="76"/>
      <c r="F5" s="76"/>
      <c r="G5" s="76"/>
      <c r="H5" s="76"/>
      <c r="I5" s="76"/>
      <c r="L5" s="233" t="s">
        <v>260</v>
      </c>
      <c r="M5" s="233"/>
      <c r="N5" s="233"/>
      <c r="O5" s="233"/>
      <c r="P5" s="233"/>
      <c r="Q5" s="233"/>
      <c r="R5" s="120"/>
      <c r="S5" s="120"/>
      <c r="T5" s="120"/>
      <c r="U5" s="120"/>
      <c r="V5" s="120"/>
      <c r="W5" s="120"/>
      <c r="X5" s="120"/>
    </row>
    <row r="6" spans="1:24" ht="30" customHeight="1" x14ac:dyDescent="0.25">
      <c r="B6" s="77"/>
      <c r="C6" s="78"/>
      <c r="D6" s="78"/>
      <c r="E6" s="78"/>
      <c r="F6" s="78"/>
      <c r="G6" s="79"/>
      <c r="H6" s="80"/>
      <c r="I6" s="80"/>
      <c r="L6" s="145" t="s">
        <v>167</v>
      </c>
      <c r="M6" s="144" t="s">
        <v>151</v>
      </c>
      <c r="N6" s="141" t="s">
        <v>152</v>
      </c>
      <c r="O6" s="142" t="s">
        <v>155</v>
      </c>
      <c r="P6" s="143" t="s">
        <v>154</v>
      </c>
      <c r="Q6" s="141" t="s">
        <v>149</v>
      </c>
    </row>
    <row r="7" spans="1:24" ht="15.75" x14ac:dyDescent="0.25">
      <c r="B7" s="77"/>
      <c r="C7" s="78"/>
      <c r="D7" s="78"/>
      <c r="E7" s="78"/>
      <c r="F7" s="78"/>
      <c r="G7" s="79"/>
      <c r="H7" s="80"/>
      <c r="I7" s="80"/>
      <c r="L7" s="97" t="s">
        <v>157</v>
      </c>
      <c r="M7" s="98">
        <v>111</v>
      </c>
      <c r="N7" s="98">
        <v>57.773007480595993</v>
      </c>
      <c r="O7" s="98">
        <v>19.361056612799999</v>
      </c>
      <c r="P7" s="98">
        <v>6</v>
      </c>
      <c r="Q7" s="98">
        <v>213.78960973379935</v>
      </c>
    </row>
    <row r="8" spans="1:24" ht="15.75" x14ac:dyDescent="0.25">
      <c r="B8" s="81"/>
      <c r="C8" s="80"/>
      <c r="D8" s="80"/>
      <c r="E8" s="80"/>
      <c r="F8" s="80"/>
      <c r="G8" s="80"/>
      <c r="H8" s="80"/>
      <c r="I8" s="80"/>
      <c r="L8" s="97" t="s">
        <v>158</v>
      </c>
      <c r="M8" s="98">
        <v>117</v>
      </c>
      <c r="N8" s="98">
        <v>53.088798420872322</v>
      </c>
      <c r="O8" s="98">
        <v>14.580597900000001</v>
      </c>
      <c r="P8" s="98">
        <v>12</v>
      </c>
      <c r="Q8" s="98">
        <v>96.828016334334905</v>
      </c>
      <c r="R8" s="80"/>
    </row>
    <row r="9" spans="1:24" ht="15.75" x14ac:dyDescent="0.25">
      <c r="B9" s="77"/>
      <c r="C9" s="82"/>
      <c r="D9" s="82"/>
      <c r="E9" s="82"/>
      <c r="F9" s="82"/>
      <c r="G9" s="82"/>
      <c r="H9" s="82"/>
      <c r="I9" s="82"/>
      <c r="L9" s="97" t="s">
        <v>159</v>
      </c>
      <c r="M9" s="98">
        <v>370</v>
      </c>
      <c r="N9" s="98">
        <v>88.087960040491041</v>
      </c>
      <c r="O9" s="98">
        <v>90.935211445440004</v>
      </c>
      <c r="P9" s="98">
        <v>68</v>
      </c>
      <c r="Q9" s="98">
        <v>97.579952462805636</v>
      </c>
      <c r="R9" s="82"/>
    </row>
    <row r="10" spans="1:24" ht="15.75" x14ac:dyDescent="0.25">
      <c r="B10" s="81"/>
      <c r="C10" s="82"/>
      <c r="D10" s="82"/>
      <c r="E10" s="82"/>
      <c r="F10" s="82"/>
      <c r="G10" s="82"/>
      <c r="H10" s="82"/>
      <c r="I10" s="82"/>
      <c r="L10" s="97" t="s">
        <v>160</v>
      </c>
      <c r="M10" s="98">
        <v>449</v>
      </c>
      <c r="N10" s="98">
        <v>77.909611564960088</v>
      </c>
      <c r="O10" s="98">
        <v>90.830359012800002</v>
      </c>
      <c r="P10" s="98">
        <v>88</v>
      </c>
      <c r="Q10" s="98">
        <v>197.83010619879303</v>
      </c>
      <c r="R10" s="82"/>
    </row>
    <row r="11" spans="1:24" x14ac:dyDescent="0.25">
      <c r="L11" s="97" t="s">
        <v>161</v>
      </c>
      <c r="M11" s="98">
        <v>429</v>
      </c>
      <c r="N11" s="98">
        <v>78.685872726582133</v>
      </c>
      <c r="O11" s="98">
        <v>95.021747465440015</v>
      </c>
      <c r="P11" s="98">
        <v>88</v>
      </c>
      <c r="Q11" s="98">
        <v>93.941748814983271</v>
      </c>
    </row>
    <row r="12" spans="1:24" x14ac:dyDescent="0.25">
      <c r="B12" s="76"/>
      <c r="C12" s="76"/>
      <c r="D12" s="76"/>
      <c r="E12" s="76"/>
      <c r="F12" s="76"/>
      <c r="G12" s="76"/>
      <c r="H12" s="76"/>
      <c r="I12" s="76"/>
      <c r="L12" s="97" t="s">
        <v>162</v>
      </c>
      <c r="M12" s="98">
        <v>513</v>
      </c>
      <c r="N12" s="98">
        <v>100.15149504152859</v>
      </c>
      <c r="O12" s="98">
        <v>92.017035012799994</v>
      </c>
      <c r="P12" s="98">
        <v>88</v>
      </c>
      <c r="Q12" s="98">
        <v>72.518845701000032</v>
      </c>
    </row>
    <row r="13" spans="1:24" x14ac:dyDescent="0.25">
      <c r="B13" s="76"/>
      <c r="C13" s="76"/>
      <c r="D13" s="76"/>
      <c r="E13" s="76"/>
      <c r="F13" s="76"/>
      <c r="H13" s="76"/>
      <c r="I13" s="76"/>
      <c r="L13" s="97" t="s">
        <v>163</v>
      </c>
      <c r="M13" s="98">
        <v>480</v>
      </c>
      <c r="N13" s="98">
        <v>72.815753128308387</v>
      </c>
      <c r="O13" s="98">
        <v>88.270141816000006</v>
      </c>
      <c r="P13" s="98">
        <v>88</v>
      </c>
      <c r="Q13" s="98">
        <v>51.139373449499999</v>
      </c>
    </row>
    <row r="14" spans="1:24" ht="18.75" x14ac:dyDescent="0.3">
      <c r="B14" s="83"/>
      <c r="C14" s="76"/>
      <c r="D14" s="76"/>
      <c r="E14" s="76"/>
      <c r="F14" s="76"/>
      <c r="H14" s="76"/>
      <c r="I14" s="76"/>
      <c r="L14" s="97" t="s">
        <v>164</v>
      </c>
      <c r="M14" s="98">
        <v>480</v>
      </c>
      <c r="N14" s="98">
        <v>103.37610872251048</v>
      </c>
      <c r="O14" s="98">
        <v>88.032399869440013</v>
      </c>
      <c r="P14" s="98">
        <v>88</v>
      </c>
      <c r="Q14" s="98">
        <v>103.78468914575001</v>
      </c>
    </row>
    <row r="15" spans="1:24" x14ac:dyDescent="0.25">
      <c r="B15" s="76"/>
      <c r="C15" s="76"/>
      <c r="D15" s="76"/>
      <c r="E15" s="76"/>
      <c r="F15" s="76"/>
      <c r="H15" s="76"/>
      <c r="I15" s="76"/>
      <c r="J15" s="76"/>
      <c r="K15" s="76"/>
      <c r="L15" s="108" t="s">
        <v>165</v>
      </c>
      <c r="M15" s="109">
        <v>474</v>
      </c>
      <c r="N15" s="109">
        <v>148.50575589556854</v>
      </c>
      <c r="O15" s="109">
        <v>80.057402012799997</v>
      </c>
      <c r="P15" s="109">
        <v>88</v>
      </c>
      <c r="Q15" s="109">
        <v>203.92136358100004</v>
      </c>
    </row>
    <row r="16" spans="1:24" x14ac:dyDescent="0.25">
      <c r="B16" s="51"/>
      <c r="C16" s="76"/>
      <c r="D16" s="76"/>
      <c r="E16" s="76"/>
      <c r="F16" s="76"/>
      <c r="G16" s="76"/>
      <c r="H16" s="76"/>
      <c r="I16" s="76"/>
      <c r="J16" s="76"/>
      <c r="K16" s="76"/>
    </row>
    <row r="17" spans="1:16" x14ac:dyDescent="0.25">
      <c r="B17" s="76"/>
      <c r="C17" s="84"/>
      <c r="D17" s="76"/>
      <c r="E17" s="76"/>
      <c r="F17" s="76"/>
      <c r="G17" s="76"/>
      <c r="H17" s="76"/>
      <c r="I17" s="76"/>
      <c r="J17" s="76"/>
      <c r="K17" s="76"/>
    </row>
    <row r="18" spans="1:16" x14ac:dyDescent="0.25">
      <c r="B18" s="76"/>
      <c r="C18" s="85"/>
      <c r="D18" s="86"/>
      <c r="E18" s="86"/>
      <c r="F18" s="86"/>
      <c r="G18" s="86"/>
      <c r="H18" s="86"/>
      <c r="I18" s="86"/>
      <c r="J18" s="86"/>
      <c r="K18" s="86"/>
      <c r="L18" s="76"/>
      <c r="M18" s="76"/>
      <c r="N18" s="76"/>
      <c r="O18" s="76"/>
      <c r="P18" s="76"/>
    </row>
    <row r="19" spans="1:16" x14ac:dyDescent="0.25">
      <c r="B19" s="76"/>
      <c r="C19" s="76"/>
      <c r="D19" s="87"/>
      <c r="E19" s="87"/>
      <c r="F19" s="87"/>
      <c r="G19" s="87"/>
      <c r="H19" s="87"/>
      <c r="I19" s="87"/>
      <c r="J19" s="87"/>
      <c r="K19" s="87"/>
      <c r="L19" s="86"/>
      <c r="M19" s="86"/>
      <c r="N19" s="86"/>
      <c r="O19" s="86"/>
      <c r="P19" s="76"/>
    </row>
    <row r="20" spans="1:16" x14ac:dyDescent="0.25">
      <c r="B20" s="76"/>
      <c r="C20" s="76"/>
      <c r="D20" s="87"/>
      <c r="E20" s="87"/>
      <c r="F20" s="87"/>
      <c r="G20" s="87"/>
      <c r="H20" s="87"/>
      <c r="I20" s="87"/>
      <c r="J20" s="87"/>
      <c r="K20" s="87"/>
      <c r="L20" s="76"/>
      <c r="M20" s="76"/>
      <c r="N20" s="76"/>
      <c r="O20" s="76"/>
      <c r="P20" s="76"/>
    </row>
    <row r="21" spans="1:16" x14ac:dyDescent="0.25">
      <c r="B21" s="76"/>
      <c r="C21" s="76"/>
      <c r="D21" s="76"/>
      <c r="E21" s="76"/>
      <c r="F21" s="76"/>
      <c r="G21" s="76"/>
      <c r="H21" s="76"/>
      <c r="I21" s="76"/>
      <c r="J21" s="76"/>
      <c r="K21" s="76"/>
      <c r="L21" s="76"/>
      <c r="M21" s="76"/>
      <c r="N21" s="76"/>
      <c r="O21" s="76"/>
      <c r="P21" s="76"/>
    </row>
    <row r="22" spans="1:16" x14ac:dyDescent="0.25">
      <c r="B22" s="76"/>
      <c r="C22" s="84"/>
      <c r="D22" s="76"/>
      <c r="E22" s="76"/>
      <c r="F22" s="76"/>
      <c r="G22" s="76"/>
      <c r="H22" s="76"/>
      <c r="I22" s="76"/>
      <c r="J22" s="76"/>
      <c r="K22" s="76"/>
      <c r="L22" s="76"/>
      <c r="M22" s="76"/>
      <c r="N22" s="76"/>
      <c r="O22" s="76"/>
      <c r="P22" s="76"/>
    </row>
    <row r="23" spans="1:16" x14ac:dyDescent="0.25">
      <c r="B23" s="76"/>
      <c r="C23" s="85"/>
      <c r="D23" s="86"/>
      <c r="E23" s="86"/>
      <c r="F23" s="86"/>
      <c r="G23" s="86"/>
      <c r="H23" s="86"/>
      <c r="I23" s="86"/>
      <c r="J23" s="86"/>
      <c r="K23" s="86"/>
      <c r="L23" s="76"/>
      <c r="M23" s="76"/>
      <c r="N23" s="76"/>
      <c r="O23" s="76"/>
      <c r="P23" s="76"/>
    </row>
    <row r="24" spans="1:16" x14ac:dyDescent="0.25">
      <c r="B24" s="76"/>
      <c r="C24" s="76"/>
      <c r="D24" s="87"/>
      <c r="E24" s="87"/>
      <c r="F24" s="87"/>
      <c r="G24" s="87"/>
      <c r="H24" s="87"/>
      <c r="I24" s="87"/>
      <c r="J24" s="87"/>
      <c r="K24" s="87"/>
      <c r="L24" s="76"/>
      <c r="M24" s="76"/>
      <c r="N24" s="76"/>
      <c r="O24" s="76"/>
      <c r="P24" s="76"/>
    </row>
    <row r="25" spans="1:16" x14ac:dyDescent="0.25">
      <c r="A25" s="238" t="s">
        <v>225</v>
      </c>
      <c r="B25" s="238"/>
      <c r="C25" s="238"/>
      <c r="D25" s="238"/>
      <c r="E25" s="238"/>
      <c r="F25" s="238"/>
      <c r="G25" s="238"/>
      <c r="H25" s="238"/>
      <c r="I25" s="238"/>
      <c r="J25" s="238"/>
      <c r="K25" s="87"/>
      <c r="L25" s="76"/>
      <c r="M25" s="76"/>
      <c r="N25" s="76"/>
      <c r="O25" s="76"/>
      <c r="P25" s="76"/>
    </row>
    <row r="26" spans="1:16" x14ac:dyDescent="0.25">
      <c r="B26" s="76"/>
      <c r="C26" s="85"/>
      <c r="D26" s="86"/>
      <c r="E26" s="86"/>
      <c r="F26" s="86"/>
      <c r="G26" s="86"/>
      <c r="H26" s="86"/>
      <c r="I26" s="86"/>
      <c r="J26" s="86"/>
      <c r="K26" s="86"/>
      <c r="L26" s="76"/>
      <c r="M26" s="76"/>
      <c r="N26" s="76"/>
      <c r="O26" s="76"/>
      <c r="P26" s="76"/>
    </row>
    <row r="27" spans="1:16" x14ac:dyDescent="0.25">
      <c r="A27" s="99" t="s">
        <v>235</v>
      </c>
      <c r="I27" s="88"/>
      <c r="J27" s="88"/>
    </row>
    <row r="28" spans="1:16" x14ac:dyDescent="0.25">
      <c r="I28" s="88"/>
      <c r="J28" s="88"/>
    </row>
    <row r="29" spans="1:16" ht="15.75" x14ac:dyDescent="0.25">
      <c r="A29" s="101"/>
      <c r="I29" s="88"/>
      <c r="J29" s="88"/>
    </row>
    <row r="30" spans="1:16" x14ac:dyDescent="0.25">
      <c r="I30" s="88"/>
      <c r="J30" s="88"/>
    </row>
    <row r="31" spans="1:16" x14ac:dyDescent="0.25">
      <c r="B31" s="95"/>
      <c r="C31" s="96"/>
      <c r="D31" s="96"/>
      <c r="E31" s="96"/>
      <c r="F31" s="96"/>
      <c r="G31" s="96"/>
      <c r="H31" s="96"/>
      <c r="I31" s="96"/>
      <c r="J31" s="96"/>
      <c r="K31" s="96"/>
    </row>
    <row r="32" spans="1:16" x14ac:dyDescent="0.25">
      <c r="B32" s="95"/>
      <c r="C32" s="96"/>
      <c r="D32" s="96"/>
      <c r="E32" s="96"/>
      <c r="F32" s="96"/>
      <c r="G32" s="96"/>
      <c r="H32" s="96"/>
      <c r="I32" s="96"/>
      <c r="J32" s="96"/>
      <c r="K32" s="96"/>
      <c r="L32" s="96"/>
      <c r="M32" s="96"/>
      <c r="N32" s="96"/>
    </row>
    <row r="33" spans="2:14" x14ac:dyDescent="0.25">
      <c r="B33" s="95"/>
      <c r="C33" s="96"/>
      <c r="D33" s="96"/>
      <c r="E33" s="96"/>
      <c r="F33" s="96"/>
      <c r="G33" s="96"/>
      <c r="H33" s="96"/>
      <c r="I33" s="96"/>
      <c r="J33" s="96"/>
      <c r="K33" s="96"/>
      <c r="L33" s="96"/>
      <c r="M33" s="96"/>
      <c r="N33" s="96"/>
    </row>
    <row r="34" spans="2:14" x14ac:dyDescent="0.25">
      <c r="B34" s="95"/>
      <c r="C34" s="96"/>
      <c r="D34" s="96"/>
      <c r="E34" s="96"/>
      <c r="F34" s="96"/>
      <c r="G34" s="96"/>
      <c r="H34" s="96"/>
      <c r="I34" s="96"/>
      <c r="J34" s="96"/>
      <c r="K34" s="96"/>
      <c r="L34" s="96"/>
      <c r="M34" s="96"/>
      <c r="N34" s="96"/>
    </row>
    <row r="35" spans="2:14" x14ac:dyDescent="0.25">
      <c r="B35" s="95"/>
      <c r="C35" s="96"/>
      <c r="D35" s="96"/>
      <c r="E35" s="96"/>
      <c r="F35" s="96"/>
      <c r="G35" s="96"/>
      <c r="H35" s="96"/>
      <c r="I35" s="96"/>
      <c r="J35" s="96"/>
      <c r="K35" s="96"/>
      <c r="L35" s="96"/>
      <c r="M35" s="96"/>
      <c r="N35" s="96"/>
    </row>
    <row r="36" spans="2:14" x14ac:dyDescent="0.25">
      <c r="L36" s="96"/>
      <c r="M36" s="96"/>
      <c r="N36" s="96"/>
    </row>
  </sheetData>
  <mergeCells count="3">
    <mergeCell ref="L5:Q5"/>
    <mergeCell ref="A25:J25"/>
    <mergeCell ref="A3:J3"/>
  </mergeCells>
  <hyperlinks>
    <hyperlink ref="A1" location="'Index '!A1" display="Back to Index"/>
    <hyperlink ref="A27" location="'Index '!A1" display="Back to Index"/>
  </hyperlinks>
  <pageMargins left="0.7" right="0.7" top="0.75" bottom="0.75" header="0.3" footer="0.3"/>
  <pageSetup paperSize="9" orientation="portrait" verticalDpi="0" r:id="rId1"/>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3"/>
  <sheetViews>
    <sheetView zoomScaleNormal="100" workbookViewId="0"/>
  </sheetViews>
  <sheetFormatPr defaultColWidth="13.7109375" defaultRowHeight="15" x14ac:dyDescent="0.25"/>
  <cols>
    <col min="2" max="9" width="13.7109375" customWidth="1"/>
    <col min="10" max="10" width="11.28515625" customWidth="1"/>
    <col min="11" max="13" width="13.7109375" customWidth="1"/>
    <col min="14" max="14" width="14.5703125" customWidth="1"/>
    <col min="15" max="15" width="15.140625" customWidth="1"/>
    <col min="16" max="29" width="13.7109375" customWidth="1"/>
    <col min="30" max="30" width="15" bestFit="1" customWidth="1"/>
    <col min="31" max="31" width="23.7109375" bestFit="1" customWidth="1"/>
    <col min="32" max="32" width="10.5703125" customWidth="1"/>
    <col min="33" max="33" width="16.28515625" bestFit="1" customWidth="1"/>
  </cols>
  <sheetData>
    <row r="1" spans="1:25" x14ac:dyDescent="0.25">
      <c r="A1" s="99" t="s">
        <v>235</v>
      </c>
      <c r="B1" s="74"/>
      <c r="C1" s="76"/>
      <c r="D1" s="76"/>
      <c r="E1" s="76"/>
      <c r="F1" s="76"/>
      <c r="G1" s="76"/>
      <c r="H1" s="76"/>
      <c r="I1" s="76"/>
      <c r="J1" s="76"/>
      <c r="K1" s="76"/>
      <c r="O1" s="76"/>
      <c r="P1" s="76"/>
      <c r="Q1" s="76"/>
      <c r="R1" s="76"/>
      <c r="S1" s="76"/>
      <c r="T1" s="76"/>
      <c r="U1" s="76"/>
      <c r="V1" s="76"/>
      <c r="W1" s="76"/>
      <c r="X1" s="76"/>
    </row>
    <row r="2" spans="1:25" ht="15.75" x14ac:dyDescent="0.25">
      <c r="A2" s="101"/>
      <c r="B2" s="76"/>
      <c r="C2" s="76"/>
      <c r="D2" s="76"/>
      <c r="E2" s="76"/>
      <c r="F2" s="76"/>
      <c r="G2" s="76"/>
      <c r="H2" s="76"/>
      <c r="I2" s="76"/>
      <c r="J2" s="76"/>
      <c r="K2" s="76"/>
      <c r="O2" s="76"/>
      <c r="P2" s="76"/>
      <c r="Q2" s="76"/>
      <c r="R2" s="76"/>
      <c r="S2" s="76"/>
      <c r="T2" s="76"/>
      <c r="U2" s="76"/>
      <c r="V2" s="76"/>
      <c r="W2" s="76"/>
      <c r="X2" s="76"/>
    </row>
    <row r="3" spans="1:25" ht="15" customHeight="1" x14ac:dyDescent="0.25">
      <c r="A3" s="245" t="s">
        <v>322</v>
      </c>
      <c r="B3" s="245"/>
      <c r="C3" s="245"/>
      <c r="D3" s="245"/>
      <c r="E3" s="245"/>
      <c r="F3" s="245"/>
      <c r="G3" s="245"/>
      <c r="H3" s="245"/>
      <c r="I3" s="245"/>
      <c r="J3" s="245"/>
      <c r="K3" s="163"/>
      <c r="O3" s="76"/>
      <c r="P3" s="76"/>
      <c r="Q3" s="76"/>
      <c r="R3" s="76"/>
      <c r="S3" s="76"/>
      <c r="U3" s="76"/>
      <c r="V3" s="76"/>
      <c r="W3" s="76"/>
      <c r="X3" s="76"/>
    </row>
    <row r="4" spans="1:25" ht="36.75" customHeight="1" x14ac:dyDescent="0.3">
      <c r="B4" s="83"/>
      <c r="C4" s="76"/>
      <c r="D4" s="76"/>
      <c r="E4" s="76"/>
      <c r="F4" s="76"/>
      <c r="H4" s="76"/>
      <c r="I4" s="76"/>
      <c r="J4" s="76"/>
      <c r="K4" s="76"/>
      <c r="O4" s="76"/>
      <c r="P4" s="76"/>
      <c r="Q4" s="76"/>
      <c r="R4" s="76"/>
      <c r="S4" s="76"/>
      <c r="U4" s="76"/>
      <c r="V4" s="76"/>
      <c r="W4" s="76"/>
      <c r="X4" s="76"/>
    </row>
    <row r="5" spans="1:25" ht="30" customHeight="1" x14ac:dyDescent="0.25">
      <c r="B5" s="76"/>
      <c r="C5" s="76"/>
      <c r="D5" s="76"/>
      <c r="E5" s="76"/>
      <c r="F5" s="76"/>
      <c r="H5" s="76"/>
      <c r="I5" s="76"/>
      <c r="J5" s="76"/>
      <c r="K5" s="76"/>
      <c r="L5" s="233" t="s">
        <v>261</v>
      </c>
      <c r="M5" s="233"/>
      <c r="N5" s="233"/>
      <c r="O5" s="233"/>
      <c r="P5" s="233"/>
      <c r="Q5" s="233"/>
      <c r="R5" s="120"/>
      <c r="S5" s="120"/>
      <c r="T5" s="120"/>
      <c r="U5" s="120"/>
      <c r="V5" s="120"/>
      <c r="W5" s="120"/>
      <c r="X5" s="120"/>
      <c r="Y5" s="120"/>
    </row>
    <row r="6" spans="1:25" ht="14.25" customHeight="1" x14ac:dyDescent="0.25">
      <c r="B6" s="51"/>
      <c r="C6" s="76"/>
      <c r="D6" s="76"/>
      <c r="E6" s="76"/>
      <c r="F6" s="76"/>
      <c r="G6" s="76"/>
      <c r="H6" s="76"/>
      <c r="I6" s="76"/>
      <c r="J6" s="76"/>
      <c r="K6" s="76"/>
      <c r="L6" s="146" t="s">
        <v>167</v>
      </c>
      <c r="M6" s="142" t="s">
        <v>150</v>
      </c>
      <c r="N6" s="143" t="s">
        <v>156</v>
      </c>
      <c r="O6" s="143" t="s">
        <v>155</v>
      </c>
      <c r="P6" s="143" t="s">
        <v>153</v>
      </c>
      <c r="Q6" s="143" t="s">
        <v>149</v>
      </c>
      <c r="R6" s="76"/>
      <c r="S6" s="76"/>
      <c r="T6" s="76"/>
      <c r="U6" s="76"/>
      <c r="V6" s="76"/>
      <c r="W6" s="76"/>
      <c r="X6" s="76"/>
    </row>
    <row r="7" spans="1:25" ht="14.25" customHeight="1" x14ac:dyDescent="0.25">
      <c r="B7" s="76"/>
      <c r="C7" s="84"/>
      <c r="D7" s="76"/>
      <c r="E7" s="76"/>
      <c r="F7" s="76"/>
      <c r="G7" s="76"/>
      <c r="H7" s="76"/>
      <c r="I7" s="76"/>
      <c r="J7" s="76"/>
      <c r="K7" s="76"/>
      <c r="L7" s="97" t="s">
        <v>157</v>
      </c>
      <c r="M7" s="98">
        <v>3214.2150071535489</v>
      </c>
      <c r="N7" s="98">
        <v>2203.6512687571731</v>
      </c>
      <c r="O7" s="98">
        <v>1675.233459543</v>
      </c>
      <c r="P7" s="98">
        <v>813.20886716931102</v>
      </c>
      <c r="Q7" s="98">
        <v>4192.5313101962083</v>
      </c>
      <c r="R7" s="76"/>
      <c r="S7" s="76"/>
      <c r="T7" s="76"/>
      <c r="U7" s="76"/>
      <c r="V7" s="76"/>
      <c r="W7" s="76"/>
      <c r="X7" s="76"/>
    </row>
    <row r="8" spans="1:25" ht="14.25" customHeight="1" x14ac:dyDescent="0.25">
      <c r="B8" s="76"/>
      <c r="C8" s="85"/>
      <c r="D8" s="86"/>
      <c r="E8" s="86"/>
      <c r="F8" s="86"/>
      <c r="G8" s="86"/>
      <c r="H8" s="86"/>
      <c r="I8" s="86"/>
      <c r="J8" s="86"/>
      <c r="K8" s="86"/>
      <c r="L8" s="97" t="s">
        <v>158</v>
      </c>
      <c r="M8" s="98">
        <v>3323.8211334380817</v>
      </c>
      <c r="N8" s="98">
        <v>1913.5194737938389</v>
      </c>
      <c r="O8" s="98">
        <v>2119.9562741284003</v>
      </c>
      <c r="P8" s="98">
        <v>748.83489632362512</v>
      </c>
      <c r="Q8" s="98">
        <v>3555.860546858682</v>
      </c>
      <c r="R8" s="86"/>
      <c r="S8" s="86"/>
      <c r="T8" s="86"/>
      <c r="U8" s="86"/>
      <c r="V8" s="86"/>
      <c r="W8" s="86"/>
      <c r="X8" s="86"/>
    </row>
    <row r="9" spans="1:25" ht="14.25" customHeight="1" x14ac:dyDescent="0.25">
      <c r="B9" s="76"/>
      <c r="C9" s="76"/>
      <c r="D9" s="87"/>
      <c r="E9" s="87"/>
      <c r="F9" s="87"/>
      <c r="G9" s="87"/>
      <c r="H9" s="87"/>
      <c r="I9" s="87"/>
      <c r="J9" s="87"/>
      <c r="K9" s="87"/>
      <c r="L9" s="97" t="s">
        <v>159</v>
      </c>
      <c r="M9" s="98">
        <v>3187.3937042433167</v>
      </c>
      <c r="N9" s="98">
        <v>1955.2451573773415</v>
      </c>
      <c r="O9" s="98">
        <v>2134.4780000000001</v>
      </c>
      <c r="P9" s="98">
        <v>791.73212823184349</v>
      </c>
      <c r="Q9" s="98">
        <v>3661.9499938066583</v>
      </c>
      <c r="R9" s="87"/>
      <c r="S9" s="87"/>
      <c r="T9" s="87"/>
      <c r="U9" s="87"/>
      <c r="V9" s="87"/>
      <c r="W9" s="87"/>
      <c r="X9" s="87"/>
    </row>
    <row r="10" spans="1:25" ht="14.25" customHeight="1" x14ac:dyDescent="0.25">
      <c r="B10" s="76"/>
      <c r="C10" s="76"/>
      <c r="D10" s="87"/>
      <c r="E10" s="87"/>
      <c r="F10" s="87"/>
      <c r="G10" s="87"/>
      <c r="H10" s="87"/>
      <c r="I10" s="87"/>
      <c r="J10" s="87"/>
      <c r="K10" s="87"/>
      <c r="L10" s="97" t="s">
        <v>160</v>
      </c>
      <c r="M10" s="98">
        <v>3317.5228839331598</v>
      </c>
      <c r="N10" s="98">
        <v>1888.0909124772593</v>
      </c>
      <c r="O10" s="98">
        <v>2114.2560153219997</v>
      </c>
      <c r="P10" s="98">
        <v>808.01828849379535</v>
      </c>
      <c r="Q10" s="98">
        <v>4150.5164818465164</v>
      </c>
      <c r="R10" s="87"/>
      <c r="S10" s="87"/>
      <c r="T10" s="87"/>
      <c r="U10" s="87"/>
      <c r="V10" s="87"/>
      <c r="W10" s="87"/>
      <c r="X10" s="87"/>
    </row>
    <row r="11" spans="1:25" ht="14.25" customHeight="1" x14ac:dyDescent="0.25">
      <c r="B11" s="76"/>
      <c r="C11" s="76"/>
      <c r="D11" s="76"/>
      <c r="E11" s="76"/>
      <c r="F11" s="76"/>
      <c r="G11" s="76"/>
      <c r="H11" s="76"/>
      <c r="I11" s="76"/>
      <c r="J11" s="76"/>
      <c r="K11" s="76"/>
      <c r="L11" s="97" t="s">
        <v>161</v>
      </c>
      <c r="M11" s="98">
        <v>3264.682665765868</v>
      </c>
      <c r="N11" s="98">
        <v>3057.6738828301668</v>
      </c>
      <c r="O11" s="98">
        <v>2130.0958941346003</v>
      </c>
      <c r="P11" s="98">
        <v>1079.2306993478755</v>
      </c>
      <c r="Q11" s="98">
        <v>4784.5465902471806</v>
      </c>
      <c r="R11" s="76"/>
      <c r="S11" s="76"/>
      <c r="T11" s="76"/>
      <c r="U11" s="76"/>
      <c r="V11" s="76"/>
      <c r="W11" s="76"/>
      <c r="X11" s="76"/>
    </row>
    <row r="12" spans="1:25" ht="14.25" customHeight="1" x14ac:dyDescent="0.25">
      <c r="B12" s="76"/>
      <c r="C12" s="84"/>
      <c r="D12" s="76"/>
      <c r="E12" s="76"/>
      <c r="F12" s="76"/>
      <c r="G12" s="76"/>
      <c r="H12" s="76"/>
      <c r="I12" s="76"/>
      <c r="J12" s="76"/>
      <c r="K12" s="76"/>
      <c r="L12" s="97" t="s">
        <v>162</v>
      </c>
      <c r="M12" s="98">
        <v>3364.2048286889553</v>
      </c>
      <c r="N12" s="98">
        <v>2460.7759581274331</v>
      </c>
      <c r="O12" s="98">
        <v>2124.1818826919998</v>
      </c>
      <c r="P12" s="98">
        <v>1073.8509348130005</v>
      </c>
      <c r="Q12" s="98">
        <v>4225.7416683073698</v>
      </c>
      <c r="R12" s="76"/>
      <c r="S12" s="76"/>
      <c r="T12" s="76"/>
      <c r="U12" s="76"/>
      <c r="V12" s="76"/>
      <c r="W12" s="76"/>
      <c r="X12" s="76"/>
    </row>
    <row r="13" spans="1:25" ht="14.25" customHeight="1" x14ac:dyDescent="0.25">
      <c r="B13" s="76"/>
      <c r="C13" s="85"/>
      <c r="D13" s="86"/>
      <c r="E13" s="86"/>
      <c r="F13" s="86"/>
      <c r="G13" s="86"/>
      <c r="H13" s="86"/>
      <c r="I13" s="86"/>
      <c r="J13" s="86"/>
      <c r="K13" s="86"/>
      <c r="L13" s="97" t="s">
        <v>163</v>
      </c>
      <c r="M13" s="98">
        <v>3444.482710177524</v>
      </c>
      <c r="N13" s="98">
        <v>2250.7857434050052</v>
      </c>
      <c r="O13" s="98">
        <v>2131.2334595429998</v>
      </c>
      <c r="P13" s="98">
        <v>1090.1547019449865</v>
      </c>
      <c r="Q13" s="98">
        <v>4574.2611225704222</v>
      </c>
      <c r="R13" s="86"/>
      <c r="S13" s="86"/>
      <c r="T13" s="86"/>
      <c r="U13" s="86"/>
      <c r="V13" s="86"/>
      <c r="W13" s="86"/>
      <c r="X13" s="86"/>
    </row>
    <row r="14" spans="1:25" x14ac:dyDescent="0.25">
      <c r="B14" s="76"/>
      <c r="C14" s="76"/>
      <c r="D14" s="87"/>
      <c r="E14" s="87"/>
      <c r="F14" s="87"/>
      <c r="G14" s="87"/>
      <c r="H14" s="87"/>
      <c r="I14" s="87"/>
      <c r="J14" s="87"/>
      <c r="K14" s="87"/>
      <c r="L14" s="97" t="s">
        <v>164</v>
      </c>
      <c r="M14" s="98">
        <v>3307.8759594922753</v>
      </c>
      <c r="N14" s="98">
        <v>2277.0548725066246</v>
      </c>
      <c r="O14" s="98">
        <v>2122.9562741284003</v>
      </c>
      <c r="P14" s="98">
        <v>1098.7643426493989</v>
      </c>
      <c r="Q14" s="98">
        <v>4070.4080936204155</v>
      </c>
      <c r="R14" s="87"/>
      <c r="S14" s="87"/>
      <c r="T14" s="87"/>
      <c r="U14" s="87"/>
      <c r="V14" s="87"/>
      <c r="W14" s="87"/>
      <c r="X14" s="87"/>
    </row>
    <row r="15" spans="1:25" x14ac:dyDescent="0.25">
      <c r="B15" s="76"/>
      <c r="C15" s="76"/>
      <c r="D15" s="87"/>
      <c r="E15" s="87"/>
      <c r="F15" s="87"/>
      <c r="G15" s="87"/>
      <c r="H15" s="87"/>
      <c r="I15" s="87"/>
      <c r="J15" s="87"/>
      <c r="K15" s="87"/>
      <c r="L15" s="108" t="s">
        <v>165</v>
      </c>
      <c r="M15" s="109">
        <v>3325.9024324040511</v>
      </c>
      <c r="N15" s="109">
        <v>2384.6143710857864</v>
      </c>
      <c r="O15" s="109">
        <v>1900.4780000000001</v>
      </c>
      <c r="P15" s="109">
        <v>1154.3207717522998</v>
      </c>
      <c r="Q15" s="109">
        <v>3943.6128203403659</v>
      </c>
      <c r="R15" s="87"/>
      <c r="S15" s="87"/>
      <c r="T15" s="87"/>
      <c r="U15" s="87"/>
      <c r="V15" s="87"/>
      <c r="W15" s="87"/>
      <c r="X15" s="87"/>
    </row>
    <row r="16" spans="1:25" x14ac:dyDescent="0.25">
      <c r="B16" s="76"/>
      <c r="C16" s="85"/>
      <c r="D16" s="86"/>
      <c r="E16" s="86"/>
      <c r="F16" s="86"/>
      <c r="G16" s="86"/>
      <c r="H16" s="86"/>
      <c r="I16" s="86"/>
      <c r="J16" s="86"/>
      <c r="K16" s="86"/>
      <c r="R16" s="86"/>
      <c r="S16" s="86"/>
      <c r="T16" s="86"/>
      <c r="U16" s="86"/>
      <c r="V16" s="86"/>
      <c r="W16" s="86"/>
      <c r="X16" s="86"/>
    </row>
    <row r="22" spans="1:24" x14ac:dyDescent="0.25">
      <c r="I22" s="88"/>
      <c r="J22" s="88"/>
    </row>
    <row r="23" spans="1:24" x14ac:dyDescent="0.25">
      <c r="I23" s="88"/>
      <c r="J23" s="88"/>
    </row>
    <row r="24" spans="1:24" x14ac:dyDescent="0.25">
      <c r="I24" s="88"/>
      <c r="J24" s="88"/>
    </row>
    <row r="25" spans="1:24" x14ac:dyDescent="0.25">
      <c r="A25" s="263" t="s">
        <v>225</v>
      </c>
      <c r="B25" s="263"/>
      <c r="C25" s="263"/>
      <c r="D25" s="263"/>
      <c r="E25" s="263"/>
      <c r="F25" s="263"/>
      <c r="G25" s="263"/>
      <c r="H25" s="263"/>
      <c r="I25" s="263"/>
      <c r="J25" s="263"/>
    </row>
    <row r="26" spans="1:24" x14ac:dyDescent="0.25">
      <c r="I26" s="88"/>
      <c r="J26" s="88"/>
    </row>
    <row r="27" spans="1:24" x14ac:dyDescent="0.25">
      <c r="A27" s="99" t="s">
        <v>235</v>
      </c>
      <c r="B27" s="92"/>
      <c r="C27" s="88"/>
      <c r="D27" s="88"/>
      <c r="E27" s="88"/>
      <c r="F27" s="88"/>
      <c r="G27" s="88"/>
      <c r="I27" s="88"/>
      <c r="J27" s="88"/>
      <c r="K27" s="88"/>
      <c r="X27" s="88"/>
    </row>
    <row r="28" spans="1:24" x14ac:dyDescent="0.25">
      <c r="B28" s="92"/>
      <c r="C28" s="88"/>
      <c r="D28" s="88"/>
      <c r="E28" s="88"/>
      <c r="F28" s="88"/>
      <c r="G28" s="88"/>
      <c r="I28" s="88"/>
      <c r="J28" s="88"/>
      <c r="K28" s="88"/>
      <c r="X28" s="88"/>
    </row>
    <row r="29" spans="1:24" ht="15.75" x14ac:dyDescent="0.25">
      <c r="A29" s="101"/>
      <c r="B29" s="92"/>
      <c r="C29" s="88"/>
      <c r="D29" s="88"/>
      <c r="E29" s="88"/>
      <c r="F29" s="88"/>
      <c r="G29" s="88"/>
      <c r="I29" s="88"/>
      <c r="J29" s="88"/>
      <c r="K29" s="88"/>
      <c r="X29" s="88"/>
    </row>
    <row r="30" spans="1:24" x14ac:dyDescent="0.25">
      <c r="B30" s="92"/>
      <c r="C30" s="88"/>
      <c r="D30" s="88"/>
      <c r="E30" s="88"/>
      <c r="F30" s="88"/>
      <c r="G30" s="88"/>
      <c r="I30" s="88"/>
      <c r="J30" s="88"/>
      <c r="K30" s="88"/>
      <c r="X30" s="88"/>
    </row>
    <row r="31" spans="1:24" x14ac:dyDescent="0.25">
      <c r="B31" s="92"/>
      <c r="C31" s="72"/>
      <c r="D31" s="72"/>
      <c r="E31" s="72"/>
      <c r="F31" s="72"/>
      <c r="G31" s="72"/>
      <c r="I31" s="88"/>
      <c r="J31" s="88"/>
      <c r="K31" s="88"/>
      <c r="R31" s="72"/>
      <c r="S31" s="88"/>
      <c r="T31" s="72"/>
      <c r="X31" s="88"/>
    </row>
    <row r="32" spans="1:24" x14ac:dyDescent="0.25">
      <c r="B32" s="92"/>
      <c r="C32" s="72"/>
      <c r="D32" s="72"/>
      <c r="E32" s="72"/>
      <c r="F32" s="72"/>
      <c r="G32" s="72"/>
      <c r="R32" s="72"/>
      <c r="S32" s="72"/>
      <c r="T32" s="72"/>
    </row>
    <row r="33" spans="2:17" x14ac:dyDescent="0.25">
      <c r="B33" s="94"/>
      <c r="O33" s="92"/>
      <c r="P33" s="72"/>
      <c r="Q33" s="72"/>
    </row>
    <row r="34" spans="2:17" x14ac:dyDescent="0.25">
      <c r="B34" s="95"/>
      <c r="C34" s="96"/>
      <c r="D34" s="96"/>
      <c r="E34" s="96"/>
      <c r="F34" s="96"/>
      <c r="G34" s="96"/>
      <c r="H34" s="96"/>
      <c r="I34" s="96"/>
      <c r="J34" s="96"/>
      <c r="K34" s="96"/>
      <c r="O34" s="92"/>
      <c r="P34" s="72"/>
      <c r="Q34" s="72"/>
    </row>
    <row r="35" spans="2:17" x14ac:dyDescent="0.25">
      <c r="B35" s="95"/>
      <c r="C35" s="96"/>
      <c r="D35" s="96"/>
      <c r="E35" s="96"/>
      <c r="F35" s="96"/>
      <c r="G35" s="96"/>
      <c r="H35" s="96"/>
      <c r="I35" s="96"/>
      <c r="J35" s="96"/>
      <c r="K35" s="96"/>
      <c r="O35" s="94"/>
    </row>
    <row r="36" spans="2:17" x14ac:dyDescent="0.25">
      <c r="B36" s="95"/>
      <c r="C36" s="96"/>
      <c r="D36" s="96"/>
      <c r="E36" s="96"/>
      <c r="F36" s="96"/>
      <c r="G36" s="96"/>
      <c r="H36" s="96"/>
      <c r="I36" s="96"/>
      <c r="J36" s="96"/>
      <c r="K36" s="96"/>
      <c r="L36" s="96"/>
      <c r="M36" s="96"/>
    </row>
    <row r="37" spans="2:17" x14ac:dyDescent="0.25">
      <c r="B37" s="95"/>
      <c r="C37" s="96"/>
      <c r="D37" s="96"/>
      <c r="E37" s="96"/>
      <c r="F37" s="96"/>
      <c r="G37" s="96"/>
      <c r="H37" s="96"/>
      <c r="I37" s="96"/>
      <c r="J37" s="96"/>
      <c r="K37" s="96"/>
      <c r="L37" s="96"/>
      <c r="M37" s="96"/>
    </row>
    <row r="38" spans="2:17" x14ac:dyDescent="0.25">
      <c r="B38" s="95"/>
      <c r="C38" s="96"/>
      <c r="D38" s="96"/>
      <c r="E38" s="96"/>
      <c r="F38" s="96"/>
      <c r="G38" s="96"/>
      <c r="H38" s="96"/>
      <c r="I38" s="96"/>
      <c r="J38" s="96"/>
      <c r="K38" s="96"/>
      <c r="L38" s="96"/>
      <c r="M38" s="96"/>
    </row>
    <row r="39" spans="2:17" x14ac:dyDescent="0.25">
      <c r="B39" s="95"/>
      <c r="C39" s="96"/>
      <c r="D39" s="96"/>
      <c r="E39" s="96"/>
      <c r="F39" s="96"/>
      <c r="G39" s="96"/>
      <c r="H39" s="96"/>
      <c r="I39" s="96"/>
      <c r="J39" s="96"/>
      <c r="K39" s="96"/>
      <c r="L39" s="96"/>
      <c r="M39" s="96"/>
    </row>
    <row r="40" spans="2:17" x14ac:dyDescent="0.25">
      <c r="B40" s="95"/>
      <c r="C40" s="96"/>
      <c r="D40" s="96"/>
      <c r="E40" s="96"/>
      <c r="F40" s="96"/>
      <c r="G40" s="96"/>
      <c r="H40" s="96"/>
      <c r="I40" s="96"/>
      <c r="J40" s="96"/>
      <c r="K40" s="96"/>
      <c r="L40" s="96"/>
      <c r="M40" s="96"/>
    </row>
    <row r="41" spans="2:17" x14ac:dyDescent="0.25">
      <c r="B41" s="95"/>
      <c r="C41" s="96"/>
      <c r="D41" s="96"/>
      <c r="E41" s="96"/>
      <c r="F41" s="96"/>
      <c r="G41" s="96"/>
      <c r="H41" s="96"/>
      <c r="I41" s="96"/>
      <c r="J41" s="96"/>
      <c r="K41" s="96"/>
      <c r="L41" s="96"/>
      <c r="M41" s="96"/>
    </row>
    <row r="42" spans="2:17" x14ac:dyDescent="0.25">
      <c r="L42" s="96"/>
      <c r="M42" s="96"/>
    </row>
    <row r="43" spans="2:17" x14ac:dyDescent="0.25">
      <c r="L43" s="96"/>
      <c r="M43" s="96"/>
    </row>
  </sheetData>
  <mergeCells count="3">
    <mergeCell ref="L5:Q5"/>
    <mergeCell ref="A3:J3"/>
    <mergeCell ref="A25:J25"/>
  </mergeCells>
  <hyperlinks>
    <hyperlink ref="A1" location="'Index '!A1" display="Back to Index"/>
    <hyperlink ref="A27" location="'Index '!A1" display="Back to Index"/>
  </hyperlinks>
  <pageMargins left="0.7" right="0.7" top="0.75" bottom="0.75" header="0.3" footer="0.3"/>
  <pageSetup paperSize="9" orientation="portrait" verticalDpi="0"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54"/>
  <sheetViews>
    <sheetView zoomScaleNormal="100" workbookViewId="0"/>
  </sheetViews>
  <sheetFormatPr defaultColWidth="13.7109375" defaultRowHeight="15" x14ac:dyDescent="0.25"/>
  <cols>
    <col min="2" max="13" width="13.7109375" customWidth="1"/>
    <col min="14" max="14" width="15.5703125" customWidth="1"/>
    <col min="15" max="15" width="17.5703125" customWidth="1"/>
    <col min="16" max="30" width="13.7109375" customWidth="1"/>
    <col min="31" max="31" width="15" bestFit="1" customWidth="1"/>
    <col min="32" max="32" width="23.7109375" bestFit="1" customWidth="1"/>
    <col min="33" max="33" width="10.5703125" customWidth="1"/>
    <col min="34" max="34" width="16.28515625" bestFit="1" customWidth="1"/>
  </cols>
  <sheetData>
    <row r="1" spans="1:25" x14ac:dyDescent="0.25">
      <c r="A1" s="99" t="s">
        <v>235</v>
      </c>
      <c r="B1" s="74"/>
      <c r="F1" s="72"/>
      <c r="G1" s="72"/>
      <c r="H1" s="72"/>
      <c r="I1" s="72"/>
      <c r="J1" s="72"/>
      <c r="K1" s="72"/>
    </row>
    <row r="2" spans="1:25" ht="15.75" x14ac:dyDescent="0.25">
      <c r="A2" s="101"/>
      <c r="F2" s="72"/>
      <c r="G2" s="72"/>
      <c r="H2" s="72"/>
      <c r="I2" s="72"/>
      <c r="J2" s="72"/>
      <c r="K2" s="72"/>
    </row>
    <row r="3" spans="1:25" ht="15" customHeight="1" x14ac:dyDescent="0.25">
      <c r="A3" s="250" t="s">
        <v>323</v>
      </c>
      <c r="B3" s="250"/>
      <c r="C3" s="250"/>
      <c r="D3" s="250"/>
      <c r="E3" s="250"/>
      <c r="F3" s="250"/>
      <c r="G3" s="250"/>
      <c r="H3" s="250"/>
      <c r="I3" s="250"/>
      <c r="J3" s="250"/>
      <c r="K3" s="163"/>
    </row>
    <row r="4" spans="1:25" ht="21" x14ac:dyDescent="0.35">
      <c r="B4" s="75"/>
      <c r="C4" s="76"/>
      <c r="D4" s="76"/>
      <c r="E4" s="76"/>
      <c r="F4" s="76"/>
      <c r="G4" s="76"/>
      <c r="H4" s="76"/>
      <c r="I4" s="76"/>
      <c r="J4" s="76"/>
      <c r="K4" s="76"/>
      <c r="P4" s="75"/>
      <c r="Q4" s="76"/>
      <c r="R4" s="76"/>
      <c r="S4" s="76"/>
      <c r="T4" s="76"/>
      <c r="U4" s="76"/>
      <c r="V4" s="76"/>
      <c r="W4" s="76"/>
      <c r="X4" s="76"/>
      <c r="Y4" s="76"/>
    </row>
    <row r="5" spans="1:25" ht="15.75" x14ac:dyDescent="0.25">
      <c r="B5" s="77"/>
      <c r="C5" s="78"/>
      <c r="D5" s="78"/>
      <c r="E5" s="78"/>
      <c r="F5" s="78"/>
      <c r="G5" s="79"/>
      <c r="H5" s="80"/>
      <c r="I5" s="80"/>
      <c r="J5" s="80"/>
      <c r="K5" s="80"/>
      <c r="R5" s="78"/>
      <c r="S5" s="78"/>
      <c r="T5" s="78"/>
      <c r="U5" s="79"/>
      <c r="V5" s="80"/>
      <c r="W5" s="80"/>
      <c r="X5" s="80"/>
      <c r="Y5" s="80"/>
    </row>
    <row r="6" spans="1:25" ht="28.5" customHeight="1" x14ac:dyDescent="0.25">
      <c r="B6" s="77"/>
      <c r="C6" s="78"/>
      <c r="D6" s="78"/>
      <c r="E6" s="78"/>
      <c r="F6" s="78"/>
      <c r="G6" s="79"/>
      <c r="H6" s="80"/>
      <c r="I6" s="80"/>
      <c r="J6" s="80"/>
      <c r="K6" s="80"/>
      <c r="L6" s="233" t="s">
        <v>262</v>
      </c>
      <c r="M6" s="233"/>
      <c r="N6" s="233"/>
      <c r="O6" s="233"/>
      <c r="P6" s="233"/>
      <c r="Q6" s="233"/>
      <c r="R6" s="120"/>
      <c r="S6" s="120"/>
      <c r="T6" s="120"/>
      <c r="U6" s="120"/>
      <c r="V6" s="120"/>
      <c r="W6" s="120"/>
      <c r="X6" s="120"/>
      <c r="Y6" s="120"/>
    </row>
    <row r="7" spans="1:25" ht="26.25" x14ac:dyDescent="0.25">
      <c r="B7" s="81"/>
      <c r="C7" s="80"/>
      <c r="D7" s="80"/>
      <c r="E7" s="80"/>
      <c r="F7" s="80"/>
      <c r="G7" s="80"/>
      <c r="H7" s="80"/>
      <c r="I7" s="80"/>
      <c r="J7" s="80"/>
      <c r="K7" s="80"/>
      <c r="L7" s="58" t="s">
        <v>167</v>
      </c>
      <c r="M7" s="142" t="s">
        <v>150</v>
      </c>
      <c r="N7" s="142" t="s">
        <v>156</v>
      </c>
      <c r="O7" s="144" t="s">
        <v>151</v>
      </c>
      <c r="P7" s="142" t="s">
        <v>166</v>
      </c>
      <c r="Q7" s="144" t="s">
        <v>149</v>
      </c>
      <c r="R7" s="80"/>
      <c r="S7" s="80"/>
      <c r="T7" s="80"/>
      <c r="U7" s="80"/>
      <c r="V7" s="80"/>
      <c r="W7" s="80"/>
      <c r="X7" s="80"/>
      <c r="Y7" s="80"/>
    </row>
    <row r="8" spans="1:25" ht="15.75" x14ac:dyDescent="0.25">
      <c r="B8" s="77"/>
      <c r="C8" s="82"/>
      <c r="D8" s="82"/>
      <c r="E8" s="82"/>
      <c r="F8" s="82"/>
      <c r="G8" s="82"/>
      <c r="H8" s="82"/>
      <c r="I8" s="82"/>
      <c r="J8" s="82"/>
      <c r="K8" s="82"/>
      <c r="L8" s="97" t="s">
        <v>157</v>
      </c>
      <c r="M8" s="98">
        <v>1210.7607244815395</v>
      </c>
      <c r="N8" s="98">
        <v>1055.9351906160641</v>
      </c>
      <c r="O8" s="98">
        <v>693.54839396080433</v>
      </c>
      <c r="P8" s="98">
        <v>479.36657986440002</v>
      </c>
      <c r="Q8" s="98">
        <v>1286.0604936789323</v>
      </c>
      <c r="R8" s="82"/>
      <c r="S8" s="82"/>
      <c r="T8" s="82"/>
      <c r="U8" s="82"/>
      <c r="V8" s="82"/>
      <c r="W8" s="82"/>
      <c r="X8" s="82"/>
      <c r="Y8" s="82"/>
    </row>
    <row r="9" spans="1:25" ht="15.75" x14ac:dyDescent="0.25">
      <c r="B9" s="81"/>
      <c r="C9" s="82"/>
      <c r="D9" s="82"/>
      <c r="E9" s="82"/>
      <c r="F9" s="82"/>
      <c r="G9" s="82"/>
      <c r="H9" s="82"/>
      <c r="I9" s="82"/>
      <c r="J9" s="82"/>
      <c r="K9" s="82"/>
      <c r="L9" s="97" t="s">
        <v>158</v>
      </c>
      <c r="M9" s="98">
        <v>1318.2566609862515</v>
      </c>
      <c r="N9" s="98">
        <v>1133.3679408394053</v>
      </c>
      <c r="O9" s="98">
        <v>647.08041688076059</v>
      </c>
      <c r="P9" s="98">
        <v>442.20490677060002</v>
      </c>
      <c r="Q9" s="98">
        <v>1218.105676031194</v>
      </c>
      <c r="R9" s="82"/>
      <c r="S9" s="82"/>
      <c r="T9" s="82"/>
      <c r="U9" s="82"/>
      <c r="V9" s="82"/>
      <c r="W9" s="82"/>
      <c r="X9" s="82"/>
      <c r="Y9" s="82"/>
    </row>
    <row r="10" spans="1:25" x14ac:dyDescent="0.25">
      <c r="L10" s="97" t="s">
        <v>159</v>
      </c>
      <c r="M10" s="98">
        <v>1032.5250976118616</v>
      </c>
      <c r="N10" s="98">
        <v>1090.8838605051164</v>
      </c>
      <c r="O10" s="98">
        <v>589.95029956906058</v>
      </c>
      <c r="P10" s="98">
        <v>468.88194214079999</v>
      </c>
      <c r="Q10" s="98">
        <v>1033.2176225481999</v>
      </c>
    </row>
    <row r="11" spans="1:25" x14ac:dyDescent="0.25">
      <c r="B11" s="76"/>
      <c r="C11" s="76"/>
      <c r="D11" s="76"/>
      <c r="E11" s="76"/>
      <c r="F11" s="76"/>
      <c r="G11" s="76"/>
      <c r="H11" s="76"/>
      <c r="I11" s="76"/>
      <c r="J11" s="76"/>
      <c r="K11" s="76"/>
      <c r="L11" s="97" t="s">
        <v>160</v>
      </c>
      <c r="M11" s="98">
        <v>1175.329086748427</v>
      </c>
      <c r="N11" s="98">
        <v>964.60098243963932</v>
      </c>
      <c r="O11" s="98">
        <v>596.64576584601673</v>
      </c>
      <c r="P11" s="98">
        <v>433.05136600699996</v>
      </c>
      <c r="Q11" s="98">
        <v>1058.2522073689343</v>
      </c>
      <c r="R11" s="76"/>
      <c r="S11" s="76"/>
      <c r="T11" s="76"/>
      <c r="U11" s="76"/>
      <c r="V11" s="76"/>
      <c r="W11" s="76"/>
      <c r="X11" s="76"/>
      <c r="Y11" s="76"/>
    </row>
    <row r="12" spans="1:25" x14ac:dyDescent="0.25">
      <c r="B12" s="76"/>
      <c r="C12" s="76"/>
      <c r="D12" s="76"/>
      <c r="E12" s="76"/>
      <c r="F12" s="76"/>
      <c r="H12" s="76"/>
      <c r="I12" s="76"/>
      <c r="J12" s="76"/>
      <c r="K12" s="76"/>
      <c r="L12" s="97" t="s">
        <v>161</v>
      </c>
      <c r="M12" s="98">
        <v>1106.5061488150236</v>
      </c>
      <c r="N12" s="98">
        <v>1205.5175197384328</v>
      </c>
      <c r="O12" s="98">
        <v>640.42340700544889</v>
      </c>
      <c r="P12" s="98">
        <v>426.85099379739995</v>
      </c>
      <c r="Q12" s="98">
        <v>1160.4316040953495</v>
      </c>
      <c r="R12" s="76"/>
      <c r="S12" s="76"/>
      <c r="T12" s="76"/>
      <c r="V12" s="76"/>
      <c r="W12" s="76"/>
      <c r="X12" s="76"/>
      <c r="Y12" s="76"/>
    </row>
    <row r="13" spans="1:25" ht="18.75" x14ac:dyDescent="0.3">
      <c r="B13" s="83"/>
      <c r="C13" s="76"/>
      <c r="D13" s="76"/>
      <c r="E13" s="76"/>
      <c r="F13" s="76"/>
      <c r="H13" s="76"/>
      <c r="I13" s="76"/>
      <c r="J13" s="76"/>
      <c r="K13" s="76"/>
      <c r="L13" s="97" t="s">
        <v>162</v>
      </c>
      <c r="M13" s="98">
        <v>1051.6642294954877</v>
      </c>
      <c r="N13" s="98">
        <v>1035.4733338596573</v>
      </c>
      <c r="O13" s="98">
        <v>572.07983703351897</v>
      </c>
      <c r="P13" s="98">
        <v>414.62012867940001</v>
      </c>
      <c r="Q13" s="98">
        <v>1150.0419537814682</v>
      </c>
      <c r="R13" s="76"/>
      <c r="S13" s="76"/>
      <c r="T13" s="76"/>
      <c r="V13" s="76"/>
      <c r="W13" s="76"/>
      <c r="X13" s="76"/>
      <c r="Y13" s="76"/>
    </row>
    <row r="14" spans="1:25" x14ac:dyDescent="0.25">
      <c r="B14" s="76"/>
      <c r="C14" s="76"/>
      <c r="D14" s="76"/>
      <c r="E14" s="76"/>
      <c r="F14" s="76"/>
      <c r="H14" s="76"/>
      <c r="I14" s="76"/>
      <c r="J14" s="76"/>
      <c r="K14" s="76"/>
      <c r="L14" s="97" t="s">
        <v>163</v>
      </c>
      <c r="M14" s="98">
        <v>1143.341571922366</v>
      </c>
      <c r="N14" s="98">
        <v>997.57942889704907</v>
      </c>
      <c r="O14" s="98">
        <v>648.82163240990087</v>
      </c>
      <c r="P14" s="98">
        <v>412.36657986</v>
      </c>
      <c r="Q14" s="98">
        <v>1318.1155188545517</v>
      </c>
      <c r="R14" s="76"/>
      <c r="S14" s="76"/>
      <c r="T14" s="76"/>
      <c r="V14" s="76"/>
      <c r="W14" s="76"/>
      <c r="X14" s="76"/>
      <c r="Y14" s="76"/>
    </row>
    <row r="15" spans="1:25" x14ac:dyDescent="0.25">
      <c r="B15" s="51"/>
      <c r="C15" s="76"/>
      <c r="D15" s="76"/>
      <c r="E15" s="76"/>
      <c r="F15" s="76"/>
      <c r="G15" s="76"/>
      <c r="H15" s="76"/>
      <c r="I15" s="76"/>
      <c r="J15" s="76"/>
      <c r="K15" s="76"/>
      <c r="L15" s="97" t="s">
        <v>164</v>
      </c>
      <c r="M15" s="98">
        <v>984.64410674400381</v>
      </c>
      <c r="N15" s="98">
        <v>1187.2070195262017</v>
      </c>
      <c r="O15" s="98">
        <v>613.88904160762831</v>
      </c>
      <c r="P15" s="98">
        <v>438.2049067698</v>
      </c>
      <c r="Q15" s="98">
        <v>1338.8867951446068</v>
      </c>
      <c r="R15" s="76"/>
      <c r="S15" s="76"/>
      <c r="T15" s="76"/>
      <c r="U15" s="76"/>
      <c r="V15" s="76"/>
      <c r="W15" s="76"/>
      <c r="X15" s="76"/>
      <c r="Y15" s="76"/>
    </row>
    <row r="16" spans="1:25" x14ac:dyDescent="0.25">
      <c r="B16" s="76"/>
      <c r="C16" s="84"/>
      <c r="D16" s="76"/>
      <c r="E16" s="76"/>
      <c r="F16" s="76"/>
      <c r="G16" s="76"/>
      <c r="H16" s="76"/>
      <c r="I16" s="76"/>
      <c r="J16" s="76"/>
      <c r="K16" s="76"/>
      <c r="L16" s="108" t="s">
        <v>165</v>
      </c>
      <c r="M16" s="109">
        <v>1157.736826696912</v>
      </c>
      <c r="N16" s="109">
        <v>1159.3804728772445</v>
      </c>
      <c r="O16" s="109">
        <v>545.83562463009571</v>
      </c>
      <c r="P16" s="109">
        <v>433.6560662988</v>
      </c>
      <c r="Q16" s="109">
        <v>1212.7992390170443</v>
      </c>
      <c r="R16" s="76"/>
      <c r="S16" s="76"/>
      <c r="T16" s="76"/>
      <c r="U16" s="76"/>
      <c r="V16" s="76"/>
      <c r="W16" s="76"/>
      <c r="X16" s="76"/>
      <c r="Y16" s="76"/>
    </row>
    <row r="17" spans="1:25" x14ac:dyDescent="0.25">
      <c r="B17" s="76"/>
      <c r="C17" s="85"/>
      <c r="D17" s="86"/>
      <c r="E17" s="86"/>
      <c r="F17" s="86"/>
      <c r="G17" s="86"/>
      <c r="H17" s="86"/>
      <c r="I17" s="86"/>
      <c r="J17" s="86"/>
      <c r="K17" s="86"/>
      <c r="P17" s="76"/>
      <c r="Q17" s="85"/>
      <c r="R17" s="86"/>
      <c r="S17" s="86"/>
      <c r="T17" s="86"/>
      <c r="U17" s="86"/>
      <c r="V17" s="86"/>
      <c r="W17" s="86"/>
      <c r="X17" s="86"/>
      <c r="Y17" s="86"/>
    </row>
    <row r="18" spans="1:25" x14ac:dyDescent="0.25">
      <c r="B18" s="76"/>
      <c r="C18" s="76"/>
      <c r="D18" s="87"/>
      <c r="E18" s="87"/>
      <c r="F18" s="87"/>
      <c r="G18" s="87"/>
      <c r="H18" s="87"/>
      <c r="I18" s="87"/>
      <c r="J18" s="87"/>
      <c r="K18" s="87"/>
      <c r="P18" s="76"/>
      <c r="Q18" s="76"/>
      <c r="R18" s="87"/>
      <c r="S18" s="87"/>
      <c r="T18" s="87"/>
      <c r="U18" s="87"/>
      <c r="V18" s="87"/>
      <c r="W18" s="87"/>
      <c r="X18" s="87"/>
      <c r="Y18" s="87"/>
    </row>
    <row r="19" spans="1:25" x14ac:dyDescent="0.25">
      <c r="B19" s="76"/>
      <c r="C19" s="76"/>
      <c r="D19" s="87"/>
      <c r="E19" s="87"/>
      <c r="F19" s="87"/>
      <c r="G19" s="87"/>
      <c r="H19" s="87"/>
      <c r="I19" s="87"/>
      <c r="J19" s="87"/>
      <c r="K19" s="87"/>
      <c r="P19" s="76"/>
      <c r="Q19" s="76"/>
      <c r="R19" s="87"/>
      <c r="S19" s="87"/>
      <c r="T19" s="87"/>
      <c r="U19" s="87"/>
      <c r="V19" s="87"/>
      <c r="W19" s="87"/>
      <c r="X19" s="87"/>
      <c r="Y19" s="87"/>
    </row>
    <row r="20" spans="1:25" x14ac:dyDescent="0.25">
      <c r="B20" s="76"/>
      <c r="C20" s="76"/>
      <c r="D20" s="76"/>
      <c r="E20" s="76"/>
      <c r="F20" s="76"/>
      <c r="G20" s="76"/>
      <c r="H20" s="76"/>
      <c r="I20" s="76"/>
      <c r="J20" s="76"/>
      <c r="K20" s="76"/>
      <c r="P20" s="76"/>
      <c r="Q20" s="76"/>
      <c r="R20" s="76"/>
      <c r="S20" s="76"/>
      <c r="T20" s="76"/>
      <c r="U20" s="76"/>
      <c r="V20" s="76"/>
      <c r="W20" s="76"/>
      <c r="X20" s="76"/>
      <c r="Y20" s="76"/>
    </row>
    <row r="21" spans="1:25" x14ac:dyDescent="0.25">
      <c r="B21" s="76"/>
      <c r="C21" s="84"/>
      <c r="D21" s="76"/>
      <c r="E21" s="76"/>
      <c r="F21" s="76"/>
      <c r="G21" s="76"/>
      <c r="H21" s="76"/>
      <c r="I21" s="76"/>
      <c r="J21" s="76"/>
      <c r="K21" s="76"/>
      <c r="P21" s="76"/>
      <c r="Q21" s="84"/>
      <c r="R21" s="76"/>
      <c r="S21" s="76"/>
      <c r="T21" s="76"/>
      <c r="U21" s="76"/>
      <c r="V21" s="76"/>
      <c r="W21" s="76"/>
      <c r="X21" s="76"/>
      <c r="Y21" s="76"/>
    </row>
    <row r="22" spans="1:25" x14ac:dyDescent="0.25">
      <c r="B22" s="76"/>
      <c r="C22" s="85"/>
      <c r="D22" s="86"/>
      <c r="E22" s="86"/>
      <c r="F22" s="86"/>
      <c r="G22" s="86"/>
      <c r="H22" s="86"/>
      <c r="I22" s="86"/>
      <c r="J22" s="86"/>
      <c r="K22" s="86"/>
      <c r="P22" s="76"/>
      <c r="Q22" s="85"/>
      <c r="R22" s="86"/>
      <c r="S22" s="86"/>
      <c r="T22" s="86"/>
      <c r="U22" s="86"/>
      <c r="V22" s="86"/>
      <c r="W22" s="86"/>
      <c r="X22" s="86"/>
      <c r="Y22" s="86"/>
    </row>
    <row r="23" spans="1:25" x14ac:dyDescent="0.25">
      <c r="B23" s="76"/>
      <c r="C23" s="76"/>
      <c r="D23" s="87"/>
      <c r="E23" s="87"/>
      <c r="F23" s="87"/>
      <c r="G23" s="87"/>
      <c r="H23" s="87"/>
      <c r="I23" s="87"/>
      <c r="J23" s="87"/>
      <c r="K23" s="87"/>
      <c r="P23" s="76"/>
      <c r="Q23" s="76"/>
      <c r="R23" s="87"/>
      <c r="S23" s="87"/>
      <c r="T23" s="87"/>
      <c r="U23" s="87"/>
      <c r="V23" s="87"/>
      <c r="W23" s="87"/>
      <c r="X23" s="87"/>
      <c r="Y23" s="87"/>
    </row>
    <row r="24" spans="1:25" x14ac:dyDescent="0.25">
      <c r="B24" s="76"/>
      <c r="C24" s="76"/>
      <c r="D24" s="87"/>
      <c r="E24" s="87"/>
      <c r="F24" s="87"/>
      <c r="G24" s="87"/>
      <c r="H24" s="87"/>
      <c r="I24" s="87"/>
      <c r="J24" s="87"/>
      <c r="K24" s="87"/>
      <c r="P24" s="76"/>
      <c r="Q24" s="76"/>
      <c r="R24" s="87"/>
      <c r="S24" s="87"/>
      <c r="T24" s="87"/>
      <c r="U24" s="87"/>
      <c r="V24" s="87"/>
      <c r="W24" s="87"/>
      <c r="X24" s="87"/>
      <c r="Y24" s="87"/>
    </row>
    <row r="25" spans="1:25" x14ac:dyDescent="0.25">
      <c r="A25" s="238" t="s">
        <v>225</v>
      </c>
      <c r="B25" s="238"/>
      <c r="C25" s="238"/>
      <c r="D25" s="238"/>
      <c r="E25" s="238"/>
      <c r="F25" s="238"/>
      <c r="G25" s="238"/>
      <c r="H25" s="238"/>
      <c r="I25" s="238"/>
      <c r="J25" s="238"/>
      <c r="K25" s="86"/>
      <c r="P25" s="76"/>
      <c r="Q25" s="85"/>
      <c r="R25" s="86"/>
      <c r="S25" s="86"/>
      <c r="T25" s="86"/>
      <c r="U25" s="86"/>
      <c r="V25" s="86"/>
      <c r="W25" s="86"/>
      <c r="X25" s="86"/>
      <c r="Y25" s="86"/>
    </row>
    <row r="27" spans="1:25" x14ac:dyDescent="0.25">
      <c r="A27" s="99" t="s">
        <v>235</v>
      </c>
      <c r="I27" s="88"/>
      <c r="J27" s="88"/>
      <c r="K27" s="88"/>
      <c r="Y27" s="88"/>
    </row>
    <row r="28" spans="1:25" ht="15.75" x14ac:dyDescent="0.25">
      <c r="A28" s="101"/>
      <c r="I28" s="88"/>
      <c r="J28" s="88"/>
      <c r="K28" s="88"/>
      <c r="Y28" s="88"/>
    </row>
    <row r="29" spans="1:25" x14ac:dyDescent="0.25">
      <c r="I29" s="88"/>
      <c r="J29" s="88"/>
      <c r="K29" s="88"/>
      <c r="Y29" s="88"/>
    </row>
    <row r="30" spans="1:25" x14ac:dyDescent="0.25">
      <c r="I30" s="88"/>
      <c r="J30" s="88"/>
      <c r="K30" s="88"/>
      <c r="Q30" s="91"/>
      <c r="R30" s="57"/>
      <c r="S30" s="57"/>
      <c r="T30" s="57"/>
      <c r="U30" s="57"/>
      <c r="Y30" s="88"/>
    </row>
    <row r="31" spans="1:25" x14ac:dyDescent="0.25">
      <c r="I31" s="88"/>
      <c r="J31" s="88"/>
      <c r="K31" s="88"/>
      <c r="P31" s="92"/>
      <c r="Q31" s="88"/>
      <c r="R31" s="88"/>
      <c r="S31" s="88"/>
      <c r="T31" s="93"/>
      <c r="U31" s="88"/>
      <c r="Y31" s="88"/>
    </row>
    <row r="32" spans="1:25" x14ac:dyDescent="0.25">
      <c r="I32" s="88"/>
      <c r="J32" s="88"/>
      <c r="K32" s="88"/>
      <c r="P32" s="92"/>
      <c r="Q32" s="88"/>
      <c r="R32" s="88"/>
      <c r="S32" s="88"/>
      <c r="T32" s="93"/>
      <c r="U32" s="88"/>
      <c r="Y32" s="88"/>
    </row>
    <row r="33" spans="2:25" x14ac:dyDescent="0.25">
      <c r="I33" s="88"/>
      <c r="J33" s="88"/>
      <c r="K33" s="88"/>
      <c r="P33" s="92"/>
      <c r="Q33" s="88"/>
      <c r="R33" s="88"/>
      <c r="S33" s="88"/>
      <c r="T33" s="93"/>
      <c r="U33" s="88"/>
      <c r="Y33" s="88"/>
    </row>
    <row r="34" spans="2:25" x14ac:dyDescent="0.25">
      <c r="I34" s="88"/>
      <c r="J34" s="88"/>
      <c r="K34" s="88"/>
      <c r="P34" s="92"/>
      <c r="Q34" s="88"/>
      <c r="R34" s="88"/>
      <c r="S34" s="88"/>
      <c r="T34" s="93"/>
      <c r="U34" s="88"/>
      <c r="Y34" s="88"/>
    </row>
    <row r="35" spans="2:25" x14ac:dyDescent="0.25">
      <c r="I35" s="88"/>
      <c r="J35" s="88"/>
      <c r="K35" s="88"/>
      <c r="P35" s="92"/>
      <c r="Q35" s="88"/>
      <c r="R35" s="88"/>
      <c r="S35" s="88"/>
      <c r="T35" s="93"/>
      <c r="U35" s="88"/>
      <c r="Y35" s="88"/>
    </row>
    <row r="36" spans="2:25" x14ac:dyDescent="0.25">
      <c r="I36" s="88"/>
      <c r="J36" s="88"/>
      <c r="K36" s="88"/>
      <c r="P36" s="92"/>
      <c r="Q36" s="88"/>
      <c r="R36" s="88"/>
      <c r="S36" s="88"/>
      <c r="T36" s="93"/>
      <c r="U36" s="88"/>
      <c r="Y36" s="88"/>
    </row>
    <row r="37" spans="2:25" x14ac:dyDescent="0.25">
      <c r="I37" s="88"/>
      <c r="J37" s="88"/>
      <c r="K37" s="88"/>
      <c r="P37" s="92"/>
      <c r="Q37" s="88"/>
      <c r="R37" s="88"/>
      <c r="S37" s="88"/>
      <c r="T37" s="93"/>
      <c r="U37" s="88"/>
      <c r="Y37" s="88"/>
    </row>
    <row r="38" spans="2:25" x14ac:dyDescent="0.25">
      <c r="I38" s="88"/>
      <c r="J38" s="88"/>
      <c r="K38" s="88"/>
      <c r="P38" s="92"/>
      <c r="Q38" s="88"/>
      <c r="R38" s="88"/>
      <c r="S38" s="88"/>
      <c r="T38" s="93"/>
      <c r="U38" s="88"/>
      <c r="Y38" s="88"/>
    </row>
    <row r="39" spans="2:25" x14ac:dyDescent="0.25">
      <c r="I39" s="88"/>
      <c r="J39" s="88"/>
      <c r="K39" s="88"/>
      <c r="P39" s="92"/>
      <c r="Q39" s="88"/>
      <c r="R39" s="88"/>
      <c r="S39" s="88"/>
      <c r="T39" s="93"/>
      <c r="U39" s="88"/>
      <c r="Y39" s="88"/>
    </row>
    <row r="40" spans="2:25" x14ac:dyDescent="0.25">
      <c r="B40" s="92"/>
      <c r="C40" s="72"/>
      <c r="D40" s="72"/>
      <c r="E40" s="72"/>
      <c r="F40" s="72"/>
      <c r="G40" s="72"/>
      <c r="I40" s="88"/>
      <c r="J40" s="88"/>
      <c r="K40" s="88"/>
      <c r="P40" s="92"/>
      <c r="Q40" s="72"/>
      <c r="R40" s="72"/>
      <c r="S40" s="72"/>
      <c r="T40" s="88"/>
      <c r="U40" s="72"/>
      <c r="Y40" s="88"/>
    </row>
    <row r="41" spans="2:25" x14ac:dyDescent="0.25">
      <c r="B41" s="92"/>
      <c r="C41" s="72"/>
      <c r="D41" s="72"/>
      <c r="E41" s="72"/>
      <c r="F41" s="72"/>
      <c r="G41" s="72"/>
      <c r="P41" s="92"/>
      <c r="Q41" s="72"/>
      <c r="R41" s="72"/>
      <c r="S41" s="72"/>
      <c r="T41" s="72"/>
      <c r="U41" s="72"/>
    </row>
    <row r="42" spans="2:25" x14ac:dyDescent="0.25">
      <c r="B42" s="94"/>
      <c r="P42" s="94"/>
    </row>
    <row r="46" spans="2:25" x14ac:dyDescent="0.25">
      <c r="B46" s="95"/>
      <c r="C46" s="96"/>
      <c r="D46" s="96"/>
      <c r="E46" s="96"/>
      <c r="F46" s="96"/>
      <c r="G46" s="96"/>
      <c r="H46" s="96"/>
      <c r="I46" s="96"/>
      <c r="J46" s="96"/>
      <c r="K46" s="96"/>
      <c r="L46" s="96"/>
      <c r="M46" s="96"/>
      <c r="N46" s="96"/>
    </row>
    <row r="47" spans="2:25" x14ac:dyDescent="0.25">
      <c r="B47" s="95"/>
      <c r="C47" s="96"/>
      <c r="D47" s="96"/>
      <c r="E47" s="96"/>
      <c r="F47" s="96"/>
      <c r="G47" s="96"/>
      <c r="H47" s="96"/>
      <c r="I47" s="96"/>
      <c r="J47" s="96"/>
      <c r="K47" s="96"/>
      <c r="L47" s="96"/>
      <c r="M47" s="96"/>
      <c r="N47" s="96"/>
    </row>
    <row r="48" spans="2:25" x14ac:dyDescent="0.25">
      <c r="B48" s="95"/>
      <c r="C48" s="96"/>
      <c r="D48" s="96"/>
      <c r="E48" s="96"/>
      <c r="F48" s="96"/>
      <c r="G48" s="96"/>
      <c r="H48" s="96"/>
      <c r="I48" s="96"/>
      <c r="J48" s="96"/>
      <c r="K48" s="96"/>
      <c r="L48" s="96"/>
      <c r="M48" s="96"/>
      <c r="N48" s="96"/>
    </row>
    <row r="49" spans="2:14" x14ac:dyDescent="0.25">
      <c r="B49" s="95"/>
      <c r="C49" s="96"/>
      <c r="D49" s="96"/>
      <c r="E49" s="96"/>
      <c r="F49" s="96"/>
      <c r="G49" s="96"/>
      <c r="H49" s="96"/>
      <c r="I49" s="96"/>
      <c r="J49" s="96"/>
      <c r="K49" s="96"/>
      <c r="L49" s="96"/>
      <c r="M49" s="96"/>
      <c r="N49" s="96"/>
    </row>
    <row r="50" spans="2:14" x14ac:dyDescent="0.25">
      <c r="B50" s="95"/>
      <c r="C50" s="96"/>
      <c r="D50" s="96"/>
      <c r="E50" s="96"/>
      <c r="F50" s="96"/>
      <c r="G50" s="96"/>
      <c r="H50" s="96"/>
      <c r="I50" s="96"/>
      <c r="J50" s="96"/>
      <c r="K50" s="96"/>
      <c r="L50" s="96"/>
      <c r="M50" s="96"/>
      <c r="N50" s="96"/>
    </row>
    <row r="51" spans="2:14" x14ac:dyDescent="0.25">
      <c r="B51" s="95"/>
      <c r="C51" s="96"/>
      <c r="D51" s="96"/>
      <c r="E51" s="96"/>
      <c r="F51" s="96"/>
      <c r="G51" s="96"/>
      <c r="H51" s="96"/>
      <c r="I51" s="96"/>
      <c r="J51" s="96"/>
      <c r="K51" s="96"/>
      <c r="L51" s="96"/>
      <c r="M51" s="96"/>
      <c r="N51" s="96"/>
    </row>
    <row r="52" spans="2:14" x14ac:dyDescent="0.25">
      <c r="B52" s="95"/>
      <c r="C52" s="96"/>
      <c r="D52" s="96"/>
      <c r="E52" s="96"/>
      <c r="F52" s="96"/>
      <c r="G52" s="96"/>
      <c r="H52" s="96"/>
      <c r="I52" s="96"/>
      <c r="J52" s="96"/>
      <c r="K52" s="96"/>
      <c r="L52" s="96"/>
      <c r="M52" s="96"/>
      <c r="N52" s="96"/>
    </row>
    <row r="53" spans="2:14" x14ac:dyDescent="0.25">
      <c r="B53" s="95"/>
      <c r="C53" s="96"/>
      <c r="D53" s="96"/>
      <c r="E53" s="96"/>
      <c r="F53" s="96"/>
      <c r="G53" s="96"/>
      <c r="H53" s="96"/>
      <c r="I53" s="96"/>
      <c r="J53" s="96"/>
      <c r="K53" s="96"/>
      <c r="L53" s="96"/>
      <c r="M53" s="96"/>
      <c r="N53" s="96"/>
    </row>
    <row r="54" spans="2:14" x14ac:dyDescent="0.25">
      <c r="B54" s="95"/>
      <c r="C54" s="96"/>
      <c r="D54" s="96"/>
      <c r="E54" s="96"/>
      <c r="F54" s="96"/>
      <c r="G54" s="96"/>
      <c r="H54" s="96"/>
      <c r="I54" s="96"/>
      <c r="J54" s="96"/>
      <c r="K54" s="96"/>
      <c r="L54" s="96"/>
      <c r="M54" s="96"/>
      <c r="N54" s="96"/>
    </row>
  </sheetData>
  <mergeCells count="3">
    <mergeCell ref="L6:Q6"/>
    <mergeCell ref="A3:J3"/>
    <mergeCell ref="A25:J25"/>
  </mergeCells>
  <hyperlinks>
    <hyperlink ref="A27" location="'Index '!A1" display="Back to Index"/>
    <hyperlink ref="A1" location="'Index '!A1" display="Back to Index"/>
  </hyperlinks>
  <pageMargins left="0.7" right="0.7" top="0.75" bottom="0.75" header="0.3" footer="0.3"/>
  <pageSetup paperSize="9" orientation="portrait"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defaultRowHeight="15" x14ac:dyDescent="0.25"/>
  <cols>
    <col min="1" max="1" width="64" customWidth="1"/>
    <col min="2" max="2" width="35.140625" customWidth="1"/>
  </cols>
  <sheetData>
    <row r="1" spans="1:2" x14ac:dyDescent="0.25">
      <c r="A1" s="99" t="s">
        <v>235</v>
      </c>
    </row>
    <row r="2" spans="1:2" x14ac:dyDescent="0.25">
      <c r="A2" s="99"/>
    </row>
    <row r="3" spans="1:2" x14ac:dyDescent="0.25">
      <c r="A3" s="301" t="s">
        <v>209</v>
      </c>
      <c r="B3" s="301"/>
    </row>
    <row r="4" spans="1:2" ht="19.5" customHeight="1" x14ac:dyDescent="0.25">
      <c r="A4" s="302" t="s">
        <v>174</v>
      </c>
      <c r="B4" s="303" t="s">
        <v>327</v>
      </c>
    </row>
    <row r="5" spans="1:2" ht="27" customHeight="1" x14ac:dyDescent="0.25">
      <c r="A5" s="304" t="s">
        <v>210</v>
      </c>
      <c r="B5" s="305">
        <v>10000</v>
      </c>
    </row>
    <row r="6" spans="1:2" ht="27" customHeight="1" x14ac:dyDescent="0.25">
      <c r="A6" s="304" t="s">
        <v>211</v>
      </c>
      <c r="B6" s="306">
        <v>500</v>
      </c>
    </row>
    <row r="7" spans="1:2" ht="27" customHeight="1" x14ac:dyDescent="0.25">
      <c r="A7" s="304" t="s">
        <v>212</v>
      </c>
      <c r="B7" s="306">
        <v>500</v>
      </c>
    </row>
    <row r="8" spans="1:2" ht="27" customHeight="1" x14ac:dyDescent="0.25">
      <c r="A8" s="304" t="s">
        <v>213</v>
      </c>
      <c r="B8" s="306">
        <v>500</v>
      </c>
    </row>
    <row r="9" spans="1:2" ht="27" customHeight="1" x14ac:dyDescent="0.25">
      <c r="A9" s="304" t="s">
        <v>214</v>
      </c>
      <c r="B9" s="306">
        <v>500</v>
      </c>
    </row>
    <row r="10" spans="1:2" ht="27" customHeight="1" x14ac:dyDescent="0.25">
      <c r="A10" s="304" t="s">
        <v>215</v>
      </c>
      <c r="B10" s="306">
        <v>500</v>
      </c>
    </row>
    <row r="11" spans="1:2" ht="29.25" customHeight="1" x14ac:dyDescent="0.25">
      <c r="A11" s="304" t="s">
        <v>216</v>
      </c>
      <c r="B11" s="307" t="s">
        <v>340</v>
      </c>
    </row>
    <row r="12" spans="1:2" x14ac:dyDescent="0.25">
      <c r="A12" s="268" t="s">
        <v>175</v>
      </c>
      <c r="B12" s="268"/>
    </row>
    <row r="13" spans="1:2" x14ac:dyDescent="0.25">
      <c r="A13" s="239" t="s">
        <v>177</v>
      </c>
      <c r="B13" s="239"/>
    </row>
    <row r="14" spans="1:2" x14ac:dyDescent="0.25">
      <c r="A14" s="238" t="s">
        <v>176</v>
      </c>
      <c r="B14" s="238"/>
    </row>
    <row r="15" spans="1:2" x14ac:dyDescent="0.25">
      <c r="A15" s="19"/>
    </row>
    <row r="16" spans="1:2" x14ac:dyDescent="0.25">
      <c r="A16" s="99" t="s">
        <v>235</v>
      </c>
    </row>
    <row r="17" spans="1:1" ht="15.75" x14ac:dyDescent="0.25">
      <c r="A17" s="101"/>
    </row>
  </sheetData>
  <mergeCells count="4">
    <mergeCell ref="A3:B3"/>
    <mergeCell ref="A14:B14"/>
    <mergeCell ref="A13:B13"/>
    <mergeCell ref="A12:B12"/>
  </mergeCells>
  <hyperlinks>
    <hyperlink ref="A1" location="'Index '!A1" display="Back to Index"/>
    <hyperlink ref="A16" location="'Index '!A1" display="Back to Index"/>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workbookViewId="0"/>
  </sheetViews>
  <sheetFormatPr defaultRowHeight="15" x14ac:dyDescent="0.25"/>
  <cols>
    <col min="1" max="1" width="23.140625" customWidth="1"/>
    <col min="2" max="2" width="20.5703125" customWidth="1"/>
    <col min="3" max="5" width="22.42578125" customWidth="1"/>
  </cols>
  <sheetData>
    <row r="1" spans="1:5" x14ac:dyDescent="0.25">
      <c r="A1" s="99" t="s">
        <v>235</v>
      </c>
    </row>
    <row r="2" spans="1:5" x14ac:dyDescent="0.25">
      <c r="A2" s="99"/>
    </row>
    <row r="3" spans="1:5" x14ac:dyDescent="0.25">
      <c r="A3" s="266" t="s">
        <v>318</v>
      </c>
      <c r="B3" s="267"/>
      <c r="C3" s="267"/>
      <c r="D3" s="267"/>
      <c r="E3" s="267"/>
    </row>
    <row r="4" spans="1:5" ht="35.25" x14ac:dyDescent="0.25">
      <c r="A4" s="288" t="s">
        <v>178</v>
      </c>
      <c r="B4" s="288" t="s">
        <v>179</v>
      </c>
      <c r="C4" s="300" t="s">
        <v>285</v>
      </c>
      <c r="D4" s="300" t="s">
        <v>286</v>
      </c>
      <c r="E4" s="300" t="s">
        <v>287</v>
      </c>
    </row>
    <row r="5" spans="1:5" x14ac:dyDescent="0.25">
      <c r="A5" s="295" t="s">
        <v>45</v>
      </c>
      <c r="B5" s="289" t="s">
        <v>180</v>
      </c>
      <c r="C5" s="290">
        <v>39</v>
      </c>
      <c r="D5" s="290">
        <v>29</v>
      </c>
      <c r="E5" s="290">
        <v>16</v>
      </c>
    </row>
    <row r="6" spans="1:5" x14ac:dyDescent="0.25">
      <c r="A6" s="296"/>
      <c r="B6" s="289" t="s">
        <v>113</v>
      </c>
      <c r="C6" s="290">
        <v>61</v>
      </c>
      <c r="D6" s="290">
        <v>71</v>
      </c>
      <c r="E6" s="290">
        <v>84</v>
      </c>
    </row>
    <row r="7" spans="1:5" x14ac:dyDescent="0.25">
      <c r="A7" s="295" t="s">
        <v>45</v>
      </c>
      <c r="B7" s="289" t="s">
        <v>116</v>
      </c>
      <c r="C7" s="290">
        <v>48</v>
      </c>
      <c r="D7" s="290">
        <v>45</v>
      </c>
      <c r="E7" s="290">
        <v>44</v>
      </c>
    </row>
    <row r="8" spans="1:5" x14ac:dyDescent="0.25">
      <c r="A8" s="296"/>
      <c r="B8" s="289" t="s">
        <v>115</v>
      </c>
      <c r="C8" s="290">
        <v>50</v>
      </c>
      <c r="D8" s="290">
        <v>53</v>
      </c>
      <c r="E8" s="290">
        <v>54</v>
      </c>
    </row>
    <row r="9" spans="1:5" x14ac:dyDescent="0.25">
      <c r="A9" s="297" t="s">
        <v>181</v>
      </c>
      <c r="B9" s="291" t="s">
        <v>116</v>
      </c>
      <c r="C9" s="275">
        <v>37</v>
      </c>
      <c r="D9" s="275">
        <v>37</v>
      </c>
      <c r="E9" s="275">
        <v>50</v>
      </c>
    </row>
    <row r="10" spans="1:5" x14ac:dyDescent="0.25">
      <c r="A10" s="298"/>
      <c r="B10" s="291" t="s">
        <v>115</v>
      </c>
      <c r="C10" s="275">
        <v>61</v>
      </c>
      <c r="D10" s="275">
        <v>61</v>
      </c>
      <c r="E10" s="275">
        <v>45</v>
      </c>
    </row>
    <row r="11" spans="1:5" x14ac:dyDescent="0.25">
      <c r="A11" s="297" t="s">
        <v>182</v>
      </c>
      <c r="B11" s="291" t="s">
        <v>116</v>
      </c>
      <c r="C11" s="275">
        <v>57</v>
      </c>
      <c r="D11" s="275">
        <v>51</v>
      </c>
      <c r="E11" s="275">
        <v>44</v>
      </c>
    </row>
    <row r="12" spans="1:5" x14ac:dyDescent="0.25">
      <c r="A12" s="298"/>
      <c r="B12" s="291" t="s">
        <v>115</v>
      </c>
      <c r="C12" s="275">
        <v>43</v>
      </c>
      <c r="D12" s="275">
        <v>49</v>
      </c>
      <c r="E12" s="275">
        <v>56</v>
      </c>
    </row>
    <row r="13" spans="1:5" x14ac:dyDescent="0.25">
      <c r="A13" s="295" t="s">
        <v>341</v>
      </c>
      <c r="B13" s="289" t="s">
        <v>180</v>
      </c>
      <c r="C13" s="290">
        <v>30</v>
      </c>
      <c r="D13" s="290">
        <v>24</v>
      </c>
      <c r="E13" s="290">
        <v>19</v>
      </c>
    </row>
    <row r="14" spans="1:5" x14ac:dyDescent="0.25">
      <c r="A14" s="299"/>
      <c r="B14" s="292" t="s">
        <v>117</v>
      </c>
      <c r="C14" s="293">
        <v>28</v>
      </c>
      <c r="D14" s="293">
        <v>22</v>
      </c>
      <c r="E14" s="293">
        <v>17</v>
      </c>
    </row>
    <row r="15" spans="1:5" x14ac:dyDescent="0.25">
      <c r="A15" s="296"/>
      <c r="B15" s="292" t="s">
        <v>114</v>
      </c>
      <c r="C15" s="293">
        <v>2</v>
      </c>
      <c r="D15" s="293">
        <v>2</v>
      </c>
      <c r="E15" s="293">
        <v>1</v>
      </c>
    </row>
    <row r="16" spans="1:5" x14ac:dyDescent="0.25">
      <c r="A16" s="295" t="s">
        <v>341</v>
      </c>
      <c r="B16" s="289" t="s">
        <v>113</v>
      </c>
      <c r="C16" s="290">
        <v>70</v>
      </c>
      <c r="D16" s="290">
        <v>76</v>
      </c>
      <c r="E16" s="290">
        <v>81</v>
      </c>
    </row>
    <row r="17" spans="1:5" x14ac:dyDescent="0.25">
      <c r="A17" s="299"/>
      <c r="B17" s="292" t="s">
        <v>117</v>
      </c>
      <c r="C17" s="293">
        <v>1</v>
      </c>
      <c r="D17" s="293">
        <v>1</v>
      </c>
      <c r="E17" s="293">
        <v>1</v>
      </c>
    </row>
    <row r="18" spans="1:5" x14ac:dyDescent="0.25">
      <c r="A18" s="296"/>
      <c r="B18" s="292" t="s">
        <v>114</v>
      </c>
      <c r="C18" s="293">
        <v>69</v>
      </c>
      <c r="D18" s="293">
        <v>75</v>
      </c>
      <c r="E18" s="293">
        <v>80</v>
      </c>
    </row>
    <row r="19" spans="1:5" x14ac:dyDescent="0.25">
      <c r="A19" s="297" t="s">
        <v>183</v>
      </c>
      <c r="B19" s="291" t="s">
        <v>180</v>
      </c>
      <c r="C19" s="275">
        <v>95</v>
      </c>
      <c r="D19" s="275">
        <v>95</v>
      </c>
      <c r="E19" s="275">
        <v>92</v>
      </c>
    </row>
    <row r="20" spans="1:5" x14ac:dyDescent="0.25">
      <c r="A20" s="298"/>
      <c r="B20" s="291" t="s">
        <v>113</v>
      </c>
      <c r="C20" s="275">
        <v>5</v>
      </c>
      <c r="D20" s="275">
        <v>5</v>
      </c>
      <c r="E20" s="275">
        <v>8</v>
      </c>
    </row>
    <row r="21" spans="1:5" ht="18" customHeight="1" x14ac:dyDescent="0.25">
      <c r="A21" s="297" t="s">
        <v>184</v>
      </c>
      <c r="B21" s="291" t="s">
        <v>180</v>
      </c>
      <c r="C21" s="275">
        <v>3</v>
      </c>
      <c r="D21" s="275">
        <v>2</v>
      </c>
      <c r="E21" s="275">
        <v>2</v>
      </c>
    </row>
    <row r="22" spans="1:5" x14ac:dyDescent="0.25">
      <c r="A22" s="298"/>
      <c r="B22" s="291" t="s">
        <v>113</v>
      </c>
      <c r="C22" s="275">
        <v>97</v>
      </c>
      <c r="D22" s="275">
        <v>98</v>
      </c>
      <c r="E22" s="275">
        <v>98</v>
      </c>
    </row>
    <row r="23" spans="1:5" x14ac:dyDescent="0.25">
      <c r="A23" s="295" t="s">
        <v>185</v>
      </c>
      <c r="B23" s="289" t="s">
        <v>186</v>
      </c>
      <c r="C23" s="294">
        <v>47</v>
      </c>
      <c r="D23" s="294">
        <v>34</v>
      </c>
      <c r="E23" s="294">
        <v>14</v>
      </c>
    </row>
    <row r="24" spans="1:5" x14ac:dyDescent="0.25">
      <c r="A24" s="296"/>
      <c r="B24" s="292" t="s">
        <v>117</v>
      </c>
      <c r="C24" s="293">
        <v>47</v>
      </c>
      <c r="D24" s="293">
        <v>34</v>
      </c>
      <c r="E24" s="293">
        <v>14</v>
      </c>
    </row>
    <row r="25" spans="1:5" x14ac:dyDescent="0.25">
      <c r="A25" s="295" t="s">
        <v>185</v>
      </c>
      <c r="B25" s="289" t="s">
        <v>113</v>
      </c>
      <c r="C25" s="290">
        <v>53</v>
      </c>
      <c r="D25" s="290">
        <v>66</v>
      </c>
      <c r="E25" s="290">
        <v>86</v>
      </c>
    </row>
    <row r="26" spans="1:5" x14ac:dyDescent="0.25">
      <c r="A26" s="299"/>
      <c r="B26" s="292" t="s">
        <v>117</v>
      </c>
      <c r="C26" s="293">
        <v>16</v>
      </c>
      <c r="D26" s="293">
        <v>31</v>
      </c>
      <c r="E26" s="293">
        <v>49</v>
      </c>
    </row>
    <row r="27" spans="1:5" x14ac:dyDescent="0.25">
      <c r="A27" s="296"/>
      <c r="B27" s="292" t="s">
        <v>114</v>
      </c>
      <c r="C27" s="293">
        <v>37</v>
      </c>
      <c r="D27" s="293">
        <v>35</v>
      </c>
      <c r="E27" s="293">
        <v>37</v>
      </c>
    </row>
    <row r="28" spans="1:5" x14ac:dyDescent="0.25">
      <c r="A28" s="297" t="s">
        <v>187</v>
      </c>
      <c r="B28" s="291" t="s">
        <v>180</v>
      </c>
      <c r="C28" s="275">
        <v>75</v>
      </c>
      <c r="D28" s="275">
        <v>52</v>
      </c>
      <c r="E28" s="275">
        <v>22</v>
      </c>
    </row>
    <row r="29" spans="1:5" x14ac:dyDescent="0.25">
      <c r="A29" s="298"/>
      <c r="B29" s="291" t="s">
        <v>113</v>
      </c>
      <c r="C29" s="275">
        <v>25</v>
      </c>
      <c r="D29" s="275">
        <v>48</v>
      </c>
      <c r="E29" s="275">
        <v>78</v>
      </c>
    </row>
    <row r="30" spans="1:5" x14ac:dyDescent="0.25">
      <c r="A30" s="240" t="s">
        <v>217</v>
      </c>
      <c r="B30" s="230"/>
      <c r="C30" s="230"/>
      <c r="D30" s="230"/>
      <c r="E30" s="230"/>
    </row>
    <row r="31" spans="1:5" x14ac:dyDescent="0.25">
      <c r="A31" s="238" t="s">
        <v>188</v>
      </c>
      <c r="B31" s="238"/>
      <c r="C31" s="238"/>
      <c r="D31" s="238"/>
      <c r="E31" s="238"/>
    </row>
    <row r="32" spans="1:5" x14ac:dyDescent="0.25">
      <c r="A32" s="238" t="s">
        <v>224</v>
      </c>
      <c r="B32" s="238"/>
      <c r="C32" s="238"/>
      <c r="D32" s="238"/>
      <c r="E32" s="238"/>
    </row>
    <row r="33" spans="1:5" x14ac:dyDescent="0.25">
      <c r="A33" s="19"/>
      <c r="B33" s="63"/>
      <c r="C33" s="63"/>
      <c r="D33" s="63"/>
      <c r="E33" s="63"/>
    </row>
    <row r="34" spans="1:5" x14ac:dyDescent="0.25">
      <c r="A34" s="99" t="s">
        <v>235</v>
      </c>
    </row>
    <row r="35" spans="1:5" ht="15.75" x14ac:dyDescent="0.25">
      <c r="A35" s="101"/>
    </row>
  </sheetData>
  <mergeCells count="15">
    <mergeCell ref="A3:E3"/>
    <mergeCell ref="A30:E30"/>
    <mergeCell ref="A32:E32"/>
    <mergeCell ref="A31:E31"/>
    <mergeCell ref="A28:A29"/>
    <mergeCell ref="A25:A27"/>
    <mergeCell ref="A23:A24"/>
    <mergeCell ref="A21:A22"/>
    <mergeCell ref="A19:A20"/>
    <mergeCell ref="A16:A18"/>
    <mergeCell ref="A13:A15"/>
    <mergeCell ref="A11:A12"/>
    <mergeCell ref="A9:A10"/>
    <mergeCell ref="A7:A8"/>
    <mergeCell ref="A5:A6"/>
  </mergeCells>
  <hyperlinks>
    <hyperlink ref="A1" location="'Index '!A1" display="Back to Index"/>
    <hyperlink ref="A34" location="'Index '!A1" display="Back to Index"/>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workbookViewId="0"/>
  </sheetViews>
  <sheetFormatPr defaultRowHeight="15" x14ac:dyDescent="0.25"/>
  <cols>
    <col min="1" max="1" width="26.85546875" customWidth="1"/>
    <col min="2" max="14" width="10.5703125" customWidth="1"/>
  </cols>
  <sheetData>
    <row r="1" spans="1:14" x14ac:dyDescent="0.25">
      <c r="A1" s="99" t="s">
        <v>235</v>
      </c>
    </row>
    <row r="2" spans="1:14" x14ac:dyDescent="0.25">
      <c r="A2" s="99"/>
    </row>
    <row r="3" spans="1:14" ht="27" customHeight="1" x14ac:dyDescent="0.25">
      <c r="A3" s="266" t="s">
        <v>328</v>
      </c>
      <c r="B3" s="267"/>
      <c r="C3" s="267"/>
      <c r="D3" s="267"/>
      <c r="E3" s="267"/>
      <c r="F3" s="267"/>
      <c r="G3" s="267"/>
      <c r="H3" s="267"/>
      <c r="I3" s="267"/>
      <c r="J3" s="267"/>
      <c r="K3" s="267"/>
      <c r="L3" s="267"/>
      <c r="M3" s="267"/>
      <c r="N3" s="267"/>
    </row>
    <row r="4" spans="1:14" ht="25.5" customHeight="1" x14ac:dyDescent="0.25">
      <c r="A4" s="280" t="s">
        <v>125</v>
      </c>
      <c r="B4" s="281" t="s">
        <v>269</v>
      </c>
      <c r="C4" s="281" t="s">
        <v>270</v>
      </c>
      <c r="D4" s="281" t="s">
        <v>271</v>
      </c>
      <c r="E4" s="281" t="s">
        <v>272</v>
      </c>
      <c r="F4" s="281" t="s">
        <v>273</v>
      </c>
      <c r="G4" s="271" t="s">
        <v>147</v>
      </c>
      <c r="H4" s="271" t="s">
        <v>274</v>
      </c>
      <c r="I4" s="271" t="s">
        <v>275</v>
      </c>
      <c r="J4" s="271" t="s">
        <v>276</v>
      </c>
      <c r="K4" s="271" t="s">
        <v>277</v>
      </c>
      <c r="L4" s="271" t="s">
        <v>278</v>
      </c>
      <c r="M4" s="271" t="s">
        <v>279</v>
      </c>
      <c r="N4" s="271" t="s">
        <v>280</v>
      </c>
    </row>
    <row r="5" spans="1:14" ht="18" customHeight="1" x14ac:dyDescent="0.25">
      <c r="A5" s="282" t="s">
        <v>128</v>
      </c>
      <c r="B5" s="283" t="s">
        <v>129</v>
      </c>
      <c r="C5" s="283"/>
      <c r="D5" s="283"/>
      <c r="E5" s="283"/>
      <c r="F5" s="283"/>
      <c r="G5" s="283" t="s">
        <v>130</v>
      </c>
      <c r="H5" s="283"/>
      <c r="I5" s="283"/>
      <c r="J5" s="283"/>
      <c r="K5" s="283"/>
      <c r="L5" s="283"/>
      <c r="M5" s="283"/>
      <c r="N5" s="283"/>
    </row>
    <row r="6" spans="1:14" ht="33.75" x14ac:dyDescent="0.25">
      <c r="A6" s="284" t="s">
        <v>329</v>
      </c>
      <c r="B6" s="285">
        <v>3164</v>
      </c>
      <c r="C6" s="285">
        <v>2902</v>
      </c>
      <c r="D6" s="285">
        <v>2098</v>
      </c>
      <c r="E6" s="285">
        <v>1684</v>
      </c>
      <c r="F6" s="285">
        <v>1486</v>
      </c>
      <c r="G6" s="274">
        <v>1224</v>
      </c>
      <c r="H6" s="274">
        <v>1145</v>
      </c>
      <c r="I6" s="274">
        <v>1123</v>
      </c>
      <c r="J6" s="274">
        <v>1113</v>
      </c>
      <c r="K6" s="274">
        <v>1126</v>
      </c>
      <c r="L6" s="274">
        <v>1142</v>
      </c>
      <c r="M6" s="274">
        <v>1176</v>
      </c>
      <c r="N6" s="274">
        <v>1168</v>
      </c>
    </row>
    <row r="7" spans="1:14" ht="51" customHeight="1" x14ac:dyDescent="0.25">
      <c r="A7" s="286" t="s">
        <v>330</v>
      </c>
      <c r="B7" s="287">
        <v>100</v>
      </c>
      <c r="C7" s="287">
        <v>92</v>
      </c>
      <c r="D7" s="287">
        <v>66</v>
      </c>
      <c r="E7" s="287">
        <v>53</v>
      </c>
      <c r="F7" s="287">
        <v>47</v>
      </c>
      <c r="G7" s="275">
        <v>39</v>
      </c>
      <c r="H7" s="275">
        <v>36</v>
      </c>
      <c r="I7" s="275">
        <v>35</v>
      </c>
      <c r="J7" s="275">
        <v>35</v>
      </c>
      <c r="K7" s="275">
        <v>36</v>
      </c>
      <c r="L7" s="275">
        <v>36</v>
      </c>
      <c r="M7" s="275">
        <v>37</v>
      </c>
      <c r="N7" s="275">
        <v>37</v>
      </c>
    </row>
    <row r="8" spans="1:14" x14ac:dyDescent="0.25">
      <c r="A8" s="268" t="s">
        <v>19</v>
      </c>
      <c r="B8" s="268"/>
      <c r="C8" s="268"/>
      <c r="D8" s="268"/>
      <c r="E8" s="268"/>
      <c r="F8" s="268"/>
      <c r="G8" s="268"/>
      <c r="H8" s="268"/>
      <c r="I8" s="268"/>
      <c r="J8" s="268"/>
      <c r="K8" s="268"/>
      <c r="L8" s="268"/>
      <c r="M8" s="268"/>
      <c r="N8" s="268"/>
    </row>
    <row r="9" spans="1:14" x14ac:dyDescent="0.25">
      <c r="A9" s="238" t="s">
        <v>189</v>
      </c>
      <c r="B9" s="238"/>
      <c r="C9" s="238"/>
      <c r="D9" s="238"/>
      <c r="E9" s="238"/>
      <c r="F9" s="238"/>
      <c r="G9" s="238"/>
      <c r="H9" s="238"/>
      <c r="I9" s="238"/>
      <c r="J9" s="238"/>
      <c r="K9" s="238"/>
      <c r="L9" s="238"/>
      <c r="M9" s="238"/>
      <c r="N9" s="238"/>
    </row>
    <row r="10" spans="1:14" x14ac:dyDescent="0.25">
      <c r="A10" s="238" t="s">
        <v>190</v>
      </c>
      <c r="B10" s="238"/>
      <c r="C10" s="238"/>
      <c r="D10" s="238"/>
      <c r="E10" s="238"/>
      <c r="F10" s="238"/>
      <c r="G10" s="238"/>
      <c r="H10" s="238"/>
      <c r="I10" s="238"/>
      <c r="J10" s="238"/>
      <c r="K10" s="238"/>
      <c r="L10" s="238"/>
      <c r="M10" s="238"/>
      <c r="N10" s="238"/>
    </row>
    <row r="11" spans="1:14" x14ac:dyDescent="0.25">
      <c r="A11" s="238" t="s">
        <v>191</v>
      </c>
      <c r="B11" s="238"/>
      <c r="C11" s="238"/>
      <c r="D11" s="238"/>
      <c r="E11" s="238"/>
      <c r="F11" s="238"/>
      <c r="G11" s="238"/>
      <c r="H11" s="238"/>
      <c r="I11" s="238"/>
      <c r="J11" s="238"/>
      <c r="K11" s="238"/>
      <c r="L11" s="238"/>
      <c r="M11" s="238"/>
      <c r="N11" s="238"/>
    </row>
    <row r="12" spans="1:14" x14ac:dyDescent="0.25">
      <c r="A12" s="238" t="s">
        <v>192</v>
      </c>
      <c r="B12" s="238"/>
      <c r="C12" s="238"/>
      <c r="D12" s="238"/>
      <c r="E12" s="238"/>
      <c r="F12" s="238"/>
      <c r="G12" s="238"/>
      <c r="H12" s="238"/>
      <c r="I12" s="238"/>
      <c r="J12" s="238"/>
      <c r="K12" s="238"/>
      <c r="L12" s="238"/>
      <c r="M12" s="238"/>
      <c r="N12" s="238"/>
    </row>
    <row r="13" spans="1:14" x14ac:dyDescent="0.25">
      <c r="A13" s="19"/>
      <c r="B13" s="63"/>
      <c r="C13" s="63"/>
      <c r="D13" s="63"/>
      <c r="E13" s="63"/>
      <c r="F13" s="63"/>
      <c r="G13" s="63"/>
      <c r="H13" s="63"/>
    </row>
    <row r="14" spans="1:14" x14ac:dyDescent="0.25">
      <c r="A14" s="99" t="s">
        <v>235</v>
      </c>
    </row>
    <row r="15" spans="1:14" ht="15.75" x14ac:dyDescent="0.25">
      <c r="A15" s="101"/>
    </row>
  </sheetData>
  <mergeCells count="8">
    <mergeCell ref="A3:N3"/>
    <mergeCell ref="B5:F5"/>
    <mergeCell ref="G5:N5"/>
    <mergeCell ref="A12:N12"/>
    <mergeCell ref="A11:N11"/>
    <mergeCell ref="A10:N10"/>
    <mergeCell ref="A9:N9"/>
    <mergeCell ref="A8:N8"/>
  </mergeCells>
  <hyperlinks>
    <hyperlink ref="A1" location="'Index '!A1" display="Back to Index"/>
    <hyperlink ref="A14" location="'Index '!A1" display="Back to Index"/>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workbookViewId="0"/>
  </sheetViews>
  <sheetFormatPr defaultRowHeight="15" x14ac:dyDescent="0.25"/>
  <cols>
    <col min="1" max="1" width="16.7109375" customWidth="1"/>
    <col min="2" max="10" width="11.85546875" customWidth="1"/>
  </cols>
  <sheetData>
    <row r="1" spans="1:10" x14ac:dyDescent="0.25">
      <c r="A1" s="99" t="s">
        <v>235</v>
      </c>
    </row>
    <row r="2" spans="1:10" x14ac:dyDescent="0.25">
      <c r="A2" s="99"/>
    </row>
    <row r="3" spans="1:10" x14ac:dyDescent="0.25">
      <c r="A3" s="266" t="s">
        <v>223</v>
      </c>
      <c r="B3" s="267"/>
      <c r="C3" s="267"/>
      <c r="D3" s="267"/>
      <c r="E3" s="267"/>
      <c r="F3" s="267"/>
      <c r="G3" s="267"/>
      <c r="H3" s="267"/>
      <c r="I3" s="267"/>
      <c r="J3" s="267"/>
    </row>
    <row r="4" spans="1:10" x14ac:dyDescent="0.25">
      <c r="A4" s="269"/>
      <c r="B4" s="270" t="s">
        <v>331</v>
      </c>
      <c r="C4" s="270"/>
      <c r="D4" s="270"/>
      <c r="E4" s="270"/>
      <c r="F4" s="270"/>
      <c r="G4" s="270"/>
      <c r="H4" s="270"/>
      <c r="I4" s="270"/>
      <c r="J4" s="270"/>
    </row>
    <row r="5" spans="1:10" ht="18" customHeight="1" x14ac:dyDescent="0.25">
      <c r="A5" s="269" t="s">
        <v>126</v>
      </c>
      <c r="B5" s="271" t="s">
        <v>147</v>
      </c>
      <c r="C5" s="271" t="s">
        <v>193</v>
      </c>
      <c r="D5" s="271" t="s">
        <v>194</v>
      </c>
      <c r="E5" s="271" t="s">
        <v>195</v>
      </c>
      <c r="F5" s="271" t="s">
        <v>196</v>
      </c>
      <c r="G5" s="271" t="s">
        <v>197</v>
      </c>
      <c r="H5" s="271" t="s">
        <v>198</v>
      </c>
      <c r="I5" s="271" t="s">
        <v>199</v>
      </c>
      <c r="J5" s="271" t="s">
        <v>200</v>
      </c>
    </row>
    <row r="6" spans="1:10" x14ac:dyDescent="0.25">
      <c r="A6" s="272" t="s">
        <v>117</v>
      </c>
      <c r="B6" s="272"/>
      <c r="C6" s="272"/>
      <c r="D6" s="272"/>
      <c r="E6" s="272"/>
      <c r="F6" s="272"/>
      <c r="G6" s="272"/>
      <c r="H6" s="272"/>
      <c r="I6" s="272"/>
      <c r="J6" s="272"/>
    </row>
    <row r="7" spans="1:10" x14ac:dyDescent="0.25">
      <c r="A7" s="273" t="s">
        <v>115</v>
      </c>
      <c r="B7" s="274">
        <v>12466</v>
      </c>
      <c r="C7" s="274">
        <v>10326</v>
      </c>
      <c r="D7" s="274">
        <v>11424</v>
      </c>
      <c r="E7" s="274">
        <v>9283</v>
      </c>
      <c r="F7" s="274">
        <v>8875</v>
      </c>
      <c r="G7" s="274">
        <v>11361</v>
      </c>
      <c r="H7" s="274">
        <v>7715</v>
      </c>
      <c r="I7" s="274">
        <v>8880</v>
      </c>
      <c r="J7" s="274">
        <v>8129</v>
      </c>
    </row>
    <row r="8" spans="1:10" x14ac:dyDescent="0.25">
      <c r="A8" s="273" t="s">
        <v>116</v>
      </c>
      <c r="B8" s="275">
        <v>408</v>
      </c>
      <c r="C8" s="275">
        <v>293</v>
      </c>
      <c r="D8" s="275">
        <v>715</v>
      </c>
      <c r="E8" s="275">
        <v>904</v>
      </c>
      <c r="F8" s="275">
        <v>785</v>
      </c>
      <c r="G8" s="275">
        <v>866</v>
      </c>
      <c r="H8" s="275">
        <v>780</v>
      </c>
      <c r="I8" s="275">
        <v>863</v>
      </c>
      <c r="J8" s="275">
        <v>994</v>
      </c>
    </row>
    <row r="9" spans="1:10" x14ac:dyDescent="0.25">
      <c r="A9" s="276" t="s">
        <v>201</v>
      </c>
      <c r="B9" s="277">
        <v>12874</v>
      </c>
      <c r="C9" s="277">
        <v>10619</v>
      </c>
      <c r="D9" s="277">
        <v>12139</v>
      </c>
      <c r="E9" s="277">
        <v>10186</v>
      </c>
      <c r="F9" s="277">
        <v>9659</v>
      </c>
      <c r="G9" s="277">
        <v>12227</v>
      </c>
      <c r="H9" s="277">
        <v>8496</v>
      </c>
      <c r="I9" s="277">
        <v>9743</v>
      </c>
      <c r="J9" s="277">
        <v>9123</v>
      </c>
    </row>
    <row r="10" spans="1:10" x14ac:dyDescent="0.25">
      <c r="A10" s="272" t="s">
        <v>114</v>
      </c>
      <c r="B10" s="272"/>
      <c r="C10" s="272"/>
      <c r="D10" s="272"/>
      <c r="E10" s="272"/>
      <c r="F10" s="272"/>
      <c r="G10" s="272"/>
      <c r="H10" s="272"/>
      <c r="I10" s="272"/>
      <c r="J10" s="272"/>
    </row>
    <row r="11" spans="1:10" x14ac:dyDescent="0.25">
      <c r="A11" s="273" t="s">
        <v>115</v>
      </c>
      <c r="B11" s="274">
        <v>4726</v>
      </c>
      <c r="C11" s="274">
        <v>4759</v>
      </c>
      <c r="D11" s="274">
        <v>4215</v>
      </c>
      <c r="E11" s="274">
        <v>4228</v>
      </c>
      <c r="F11" s="274">
        <v>4540</v>
      </c>
      <c r="G11" s="274">
        <v>4224</v>
      </c>
      <c r="H11" s="274">
        <v>4520</v>
      </c>
      <c r="I11" s="274">
        <v>4563</v>
      </c>
      <c r="J11" s="274">
        <v>4509</v>
      </c>
    </row>
    <row r="12" spans="1:10" x14ac:dyDescent="0.25">
      <c r="A12" s="273" t="s">
        <v>116</v>
      </c>
      <c r="B12" s="274">
        <v>12099</v>
      </c>
      <c r="C12" s="274">
        <v>11662</v>
      </c>
      <c r="D12" s="274">
        <v>11731</v>
      </c>
      <c r="E12" s="274">
        <v>12278</v>
      </c>
      <c r="F12" s="274">
        <v>14316</v>
      </c>
      <c r="G12" s="274">
        <v>13249</v>
      </c>
      <c r="H12" s="274">
        <v>13491</v>
      </c>
      <c r="I12" s="274">
        <v>12877</v>
      </c>
      <c r="J12" s="274">
        <v>12709</v>
      </c>
    </row>
    <row r="13" spans="1:10" x14ac:dyDescent="0.25">
      <c r="A13" s="276" t="s">
        <v>201</v>
      </c>
      <c r="B13" s="277">
        <v>16825</v>
      </c>
      <c r="C13" s="277">
        <v>16421</v>
      </c>
      <c r="D13" s="277">
        <v>15946</v>
      </c>
      <c r="E13" s="277">
        <v>16506</v>
      </c>
      <c r="F13" s="277">
        <v>18856</v>
      </c>
      <c r="G13" s="277">
        <v>17473</v>
      </c>
      <c r="H13" s="277">
        <v>18011</v>
      </c>
      <c r="I13" s="277">
        <v>17440</v>
      </c>
      <c r="J13" s="277">
        <v>17218</v>
      </c>
    </row>
    <row r="14" spans="1:10" ht="18.75" customHeight="1" x14ac:dyDescent="0.25">
      <c r="A14" s="278" t="s">
        <v>45</v>
      </c>
      <c r="B14" s="279">
        <v>29699</v>
      </c>
      <c r="C14" s="279">
        <v>27040</v>
      </c>
      <c r="D14" s="279">
        <v>28085</v>
      </c>
      <c r="E14" s="279">
        <v>26692</v>
      </c>
      <c r="F14" s="279">
        <v>28515</v>
      </c>
      <c r="G14" s="279">
        <v>29699</v>
      </c>
      <c r="H14" s="279">
        <v>26507</v>
      </c>
      <c r="I14" s="279">
        <v>27183</v>
      </c>
      <c r="J14" s="279">
        <v>26342</v>
      </c>
    </row>
    <row r="15" spans="1:10" x14ac:dyDescent="0.25">
      <c r="A15" s="268" t="s">
        <v>19</v>
      </c>
      <c r="B15" s="268"/>
      <c r="C15" s="268"/>
      <c r="D15" s="268"/>
      <c r="E15" s="268"/>
      <c r="F15" s="268"/>
      <c r="G15" s="268"/>
      <c r="H15" s="268"/>
      <c r="I15" s="268"/>
      <c r="J15" s="268"/>
    </row>
    <row r="16" spans="1:10" x14ac:dyDescent="0.25">
      <c r="A16" s="238" t="s">
        <v>202</v>
      </c>
      <c r="B16" s="238"/>
      <c r="C16" s="238"/>
      <c r="D16" s="238"/>
      <c r="E16" s="238"/>
      <c r="F16" s="238"/>
      <c r="G16" s="238"/>
      <c r="H16" s="238"/>
      <c r="I16" s="238"/>
      <c r="J16" s="238"/>
    </row>
    <row r="17" spans="1:10" x14ac:dyDescent="0.25">
      <c r="A17" s="238" t="s">
        <v>203</v>
      </c>
      <c r="B17" s="238"/>
      <c r="C17" s="238"/>
      <c r="D17" s="238"/>
      <c r="E17" s="238"/>
      <c r="F17" s="238"/>
      <c r="G17" s="238"/>
      <c r="H17" s="238"/>
      <c r="I17" s="238"/>
      <c r="J17" s="238"/>
    </row>
    <row r="18" spans="1:10" x14ac:dyDescent="0.25">
      <c r="A18" s="241" t="s">
        <v>225</v>
      </c>
      <c r="B18" s="241"/>
      <c r="C18" s="241"/>
      <c r="D18" s="241"/>
      <c r="E18" s="241"/>
      <c r="F18" s="241"/>
      <c r="G18" s="241"/>
      <c r="H18" s="241"/>
      <c r="I18" s="241"/>
      <c r="J18" s="241"/>
    </row>
    <row r="19" spans="1:10" ht="12.75" customHeight="1" x14ac:dyDescent="0.25">
      <c r="A19" s="114"/>
      <c r="B19" s="114"/>
    </row>
    <row r="20" spans="1:10" x14ac:dyDescent="0.25">
      <c r="A20" s="99" t="s">
        <v>235</v>
      </c>
    </row>
    <row r="21" spans="1:10" ht="15.75" x14ac:dyDescent="0.25">
      <c r="A21" s="101"/>
    </row>
  </sheetData>
  <mergeCells count="8">
    <mergeCell ref="B4:J4"/>
    <mergeCell ref="A3:J3"/>
    <mergeCell ref="A18:J18"/>
    <mergeCell ref="A17:J17"/>
    <mergeCell ref="A16:J16"/>
    <mergeCell ref="A15:J15"/>
    <mergeCell ref="A10:J10"/>
    <mergeCell ref="A6:J6"/>
  </mergeCells>
  <hyperlinks>
    <hyperlink ref="A1" location="'Index '!A1" display="Back to Index"/>
    <hyperlink ref="A20" location="'Index '!A1" display="Back to Index"/>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30"/>
  <sheetViews>
    <sheetView zoomScaleNormal="100" workbookViewId="0"/>
  </sheetViews>
  <sheetFormatPr defaultRowHeight="12.75" x14ac:dyDescent="0.2"/>
  <cols>
    <col min="1" max="1" width="15.140625" style="1" bestFit="1" customWidth="1"/>
    <col min="2" max="2" width="26.7109375" style="1" customWidth="1"/>
    <col min="3" max="6" width="10.140625" style="1" bestFit="1" customWidth="1"/>
    <col min="7" max="7" width="10.42578125" style="2" customWidth="1"/>
    <col min="8" max="10" width="10.140625" style="1" bestFit="1" customWidth="1"/>
    <col min="11" max="11" width="10.140625" style="1" customWidth="1"/>
    <col min="12" max="12" width="19" style="1" customWidth="1"/>
    <col min="13" max="13" width="16.42578125" style="1" customWidth="1"/>
    <col min="14" max="14" width="15.28515625" style="2" customWidth="1"/>
    <col min="15" max="15" width="14" style="2" customWidth="1"/>
    <col min="16" max="16" width="13.5703125" style="2" customWidth="1"/>
    <col min="17" max="17" width="14.140625" style="2" customWidth="1"/>
    <col min="18" max="18" width="10" style="2" customWidth="1"/>
    <col min="19" max="16384" width="9.140625" style="1"/>
  </cols>
  <sheetData>
    <row r="1" spans="1:21" ht="15" x14ac:dyDescent="0.25">
      <c r="A1" s="99" t="s">
        <v>235</v>
      </c>
      <c r="B1"/>
      <c r="G1" s="1"/>
      <c r="N1" s="1"/>
      <c r="O1" s="1"/>
      <c r="P1" s="1"/>
      <c r="Q1" s="1"/>
      <c r="R1" s="1"/>
    </row>
    <row r="2" spans="1:21" ht="15" x14ac:dyDescent="0.25">
      <c r="A2" s="99"/>
      <c r="B2"/>
      <c r="G2" s="1"/>
      <c r="N2" s="1"/>
      <c r="O2" s="1"/>
      <c r="P2" s="1"/>
      <c r="Q2" s="1"/>
      <c r="R2" s="1"/>
    </row>
    <row r="3" spans="1:21" ht="30" customHeight="1" x14ac:dyDescent="0.2">
      <c r="A3" s="242" t="s">
        <v>208</v>
      </c>
      <c r="B3" s="243"/>
      <c r="C3" s="243"/>
      <c r="D3" s="243"/>
      <c r="E3" s="243"/>
      <c r="F3" s="243"/>
      <c r="G3" s="243"/>
      <c r="H3" s="243"/>
      <c r="I3" s="243"/>
      <c r="J3" s="243"/>
      <c r="K3" s="119"/>
      <c r="L3" s="147"/>
      <c r="M3" s="147"/>
      <c r="N3" s="147"/>
      <c r="O3" s="147"/>
      <c r="P3" s="147"/>
      <c r="Q3" s="147"/>
      <c r="R3" s="1"/>
    </row>
    <row r="4" spans="1:21" ht="46.5" customHeight="1" x14ac:dyDescent="0.2">
      <c r="A4" s="17"/>
      <c r="B4" s="17"/>
      <c r="C4" s="17"/>
      <c r="D4" s="17"/>
      <c r="E4" s="17"/>
      <c r="F4" s="15"/>
      <c r="G4" s="1"/>
      <c r="L4" s="244" t="s">
        <v>241</v>
      </c>
      <c r="M4" s="244"/>
      <c r="N4" s="244"/>
      <c r="O4" s="244"/>
      <c r="P4" s="244"/>
      <c r="Q4" s="244"/>
      <c r="R4" s="119"/>
      <c r="S4" s="119"/>
      <c r="T4" s="119"/>
      <c r="U4" s="119"/>
    </row>
    <row r="5" spans="1:21" ht="49.5" customHeight="1" x14ac:dyDescent="0.2">
      <c r="A5" s="17"/>
      <c r="B5" s="17"/>
      <c r="C5" s="17"/>
      <c r="D5" s="17"/>
      <c r="E5" s="17"/>
      <c r="F5" s="15"/>
      <c r="G5" s="1"/>
      <c r="L5" s="131" t="s">
        <v>18</v>
      </c>
      <c r="M5" s="130" t="s">
        <v>289</v>
      </c>
      <c r="N5" s="130" t="s">
        <v>290</v>
      </c>
      <c r="O5" s="130" t="s">
        <v>291</v>
      </c>
      <c r="P5" s="130" t="s">
        <v>292</v>
      </c>
      <c r="Q5" s="130" t="s">
        <v>293</v>
      </c>
      <c r="R5" s="1"/>
    </row>
    <row r="6" spans="1:21" x14ac:dyDescent="0.2">
      <c r="G6" s="1"/>
      <c r="L6" s="124" t="s">
        <v>13</v>
      </c>
      <c r="M6" s="125">
        <v>3164</v>
      </c>
      <c r="N6" s="125">
        <v>2902</v>
      </c>
      <c r="O6" s="125">
        <v>2098</v>
      </c>
      <c r="P6" s="125">
        <v>1684</v>
      </c>
      <c r="Q6" s="125">
        <v>1486</v>
      </c>
      <c r="R6" s="1"/>
    </row>
    <row r="7" spans="1:21" x14ac:dyDescent="0.2">
      <c r="G7" s="1"/>
      <c r="L7" s="127" t="s">
        <v>12</v>
      </c>
      <c r="M7" s="128">
        <v>2865</v>
      </c>
      <c r="N7" s="128">
        <v>2457</v>
      </c>
      <c r="O7" s="128">
        <v>1957</v>
      </c>
      <c r="P7" s="128">
        <v>1441</v>
      </c>
      <c r="Q7" s="128">
        <v>1140</v>
      </c>
      <c r="R7" s="1"/>
    </row>
    <row r="8" spans="1:21" ht="26.25" customHeight="1" x14ac:dyDescent="0.2">
      <c r="G8" s="1"/>
      <c r="R8" s="1"/>
    </row>
    <row r="9" spans="1:21" x14ac:dyDescent="0.2">
      <c r="G9" s="1"/>
      <c r="R9" s="1"/>
    </row>
    <row r="10" spans="1:21" x14ac:dyDescent="0.2">
      <c r="G10" s="1"/>
      <c r="N10" s="1"/>
      <c r="O10" s="1"/>
      <c r="P10" s="1"/>
      <c r="Q10" s="1"/>
      <c r="R10" s="1"/>
    </row>
    <row r="11" spans="1:21" x14ac:dyDescent="0.2">
      <c r="A11" s="2"/>
      <c r="B11" s="12"/>
      <c r="C11" s="12"/>
      <c r="D11" s="12"/>
      <c r="E11" s="12"/>
      <c r="F11" s="12"/>
      <c r="G11" s="1"/>
      <c r="N11" s="1"/>
      <c r="O11" s="1"/>
      <c r="P11" s="1"/>
      <c r="Q11" s="1"/>
      <c r="R11" s="1"/>
    </row>
    <row r="12" spans="1:21" x14ac:dyDescent="0.2">
      <c r="A12" s="2"/>
      <c r="B12" s="2"/>
      <c r="C12" s="2"/>
      <c r="D12" s="12"/>
      <c r="E12" s="12"/>
      <c r="F12" s="12"/>
      <c r="G12" s="12"/>
      <c r="H12" s="12"/>
      <c r="N12" s="1"/>
      <c r="O12" s="1"/>
      <c r="P12" s="1"/>
      <c r="Q12" s="1"/>
      <c r="R12" s="1"/>
    </row>
    <row r="13" spans="1:21" x14ac:dyDescent="0.2">
      <c r="A13" s="2"/>
      <c r="B13" s="2"/>
      <c r="C13" s="2"/>
      <c r="D13" s="12"/>
      <c r="E13" s="12"/>
      <c r="F13" s="12"/>
      <c r="G13" s="12"/>
      <c r="H13" s="12"/>
      <c r="N13" s="1"/>
      <c r="O13" s="1"/>
      <c r="P13" s="1"/>
      <c r="Q13" s="1"/>
      <c r="R13" s="1"/>
    </row>
    <row r="14" spans="1:21" x14ac:dyDescent="0.2">
      <c r="A14" s="2"/>
      <c r="B14" s="2"/>
      <c r="C14" s="2"/>
      <c r="D14" s="12"/>
      <c r="E14" s="12"/>
      <c r="F14" s="12"/>
      <c r="G14" s="12"/>
      <c r="H14" s="12"/>
      <c r="N14" s="1"/>
      <c r="O14" s="1"/>
      <c r="P14" s="1"/>
      <c r="Q14" s="1"/>
      <c r="R14" s="1"/>
    </row>
    <row r="15" spans="1:21" x14ac:dyDescent="0.2">
      <c r="A15" s="2"/>
      <c r="B15" s="2"/>
      <c r="C15" s="2"/>
      <c r="D15" s="12"/>
      <c r="E15" s="12"/>
      <c r="F15" s="12"/>
      <c r="G15" s="12"/>
      <c r="H15" s="12"/>
      <c r="N15" s="1"/>
      <c r="O15" s="1"/>
      <c r="P15" s="1"/>
      <c r="Q15" s="1"/>
      <c r="R15" s="1"/>
    </row>
    <row r="16" spans="1:21" x14ac:dyDescent="0.2">
      <c r="A16" s="2"/>
      <c r="B16" s="2"/>
      <c r="C16" s="2"/>
      <c r="D16" s="13"/>
      <c r="E16" s="13"/>
      <c r="F16" s="12"/>
      <c r="G16" s="13"/>
      <c r="H16" s="12"/>
      <c r="N16" s="1"/>
      <c r="O16" s="1"/>
      <c r="P16" s="1"/>
      <c r="Q16" s="1"/>
      <c r="R16" s="1"/>
    </row>
    <row r="17" spans="1:18" x14ac:dyDescent="0.2">
      <c r="A17" s="2"/>
      <c r="B17" s="2"/>
      <c r="C17" s="2"/>
      <c r="D17" s="12"/>
      <c r="E17" s="12"/>
      <c r="F17" s="12"/>
      <c r="G17" s="1"/>
      <c r="N17" s="1"/>
      <c r="O17" s="1"/>
      <c r="P17" s="1"/>
      <c r="Q17" s="1"/>
      <c r="R17" s="1"/>
    </row>
    <row r="18" spans="1:18" x14ac:dyDescent="0.2">
      <c r="A18" s="2"/>
      <c r="B18" s="2"/>
      <c r="C18" s="2"/>
      <c r="D18" s="12"/>
      <c r="E18" s="12"/>
      <c r="F18" s="12"/>
      <c r="G18" s="12"/>
      <c r="H18" s="12"/>
      <c r="N18" s="1"/>
      <c r="O18" s="1"/>
      <c r="P18" s="1"/>
      <c r="Q18" s="1"/>
      <c r="R18" s="1"/>
    </row>
    <row r="19" spans="1:18" x14ac:dyDescent="0.2">
      <c r="A19" s="2"/>
      <c r="B19" s="2"/>
      <c r="C19" s="2"/>
      <c r="D19" s="12"/>
      <c r="E19" s="12"/>
      <c r="F19" s="13"/>
      <c r="G19" s="13"/>
      <c r="H19" s="12"/>
      <c r="N19" s="1"/>
      <c r="O19" s="1"/>
      <c r="P19" s="1"/>
      <c r="Q19" s="1"/>
      <c r="R19" s="1"/>
    </row>
    <row r="20" spans="1:18" x14ac:dyDescent="0.2">
      <c r="A20" s="2"/>
      <c r="B20" s="2"/>
      <c r="C20" s="2"/>
      <c r="D20" s="12"/>
      <c r="E20" s="12"/>
      <c r="F20" s="12"/>
      <c r="G20" s="12"/>
      <c r="H20" s="12"/>
      <c r="N20" s="1"/>
      <c r="O20" s="1"/>
      <c r="P20" s="1"/>
      <c r="Q20" s="1"/>
      <c r="R20" s="1"/>
    </row>
    <row r="21" spans="1:18" x14ac:dyDescent="0.2">
      <c r="A21" s="2"/>
      <c r="B21" s="2"/>
      <c r="C21" s="2"/>
      <c r="D21" s="12"/>
      <c r="E21" s="12"/>
      <c r="F21" s="12"/>
      <c r="G21" s="1"/>
      <c r="N21" s="1"/>
      <c r="O21" s="1"/>
      <c r="P21" s="1"/>
      <c r="Q21" s="1"/>
      <c r="R21" s="1"/>
    </row>
    <row r="22" spans="1:18" x14ac:dyDescent="0.2">
      <c r="A22" s="238" t="s">
        <v>19</v>
      </c>
      <c r="B22" s="238"/>
      <c r="C22" s="238"/>
      <c r="D22" s="238"/>
      <c r="E22" s="238"/>
      <c r="F22" s="238"/>
      <c r="G22" s="238"/>
      <c r="H22" s="238"/>
      <c r="I22" s="238"/>
      <c r="J22" s="238"/>
      <c r="K22" s="22"/>
      <c r="N22" s="1"/>
      <c r="O22" s="1"/>
      <c r="P22" s="1"/>
      <c r="Q22" s="1"/>
      <c r="R22" s="1"/>
    </row>
    <row r="23" spans="1:18" x14ac:dyDescent="0.2">
      <c r="A23" s="238" t="s">
        <v>20</v>
      </c>
      <c r="B23" s="238"/>
      <c r="C23" s="238"/>
      <c r="D23" s="238"/>
      <c r="E23" s="238"/>
      <c r="F23" s="238"/>
      <c r="G23" s="238"/>
      <c r="H23" s="238"/>
      <c r="I23" s="238"/>
      <c r="J23" s="238"/>
      <c r="K23" s="22"/>
      <c r="N23" s="1"/>
      <c r="O23" s="1"/>
      <c r="P23" s="1"/>
      <c r="Q23" s="1"/>
      <c r="R23" s="1"/>
    </row>
    <row r="24" spans="1:18" x14ac:dyDescent="0.2">
      <c r="A24" s="238" t="s">
        <v>21</v>
      </c>
      <c r="B24" s="238"/>
      <c r="C24" s="238"/>
      <c r="D24" s="238"/>
      <c r="E24" s="238"/>
      <c r="F24" s="238"/>
      <c r="G24" s="238"/>
      <c r="H24" s="238"/>
      <c r="I24" s="238"/>
      <c r="J24" s="238"/>
      <c r="K24" s="22"/>
      <c r="N24" s="1"/>
      <c r="O24" s="1"/>
      <c r="P24" s="1"/>
      <c r="Q24" s="1"/>
      <c r="R24" s="1"/>
    </row>
    <row r="25" spans="1:18" ht="36" customHeight="1" x14ac:dyDescent="0.2">
      <c r="A25" s="231" t="s">
        <v>22</v>
      </c>
      <c r="B25" s="232"/>
      <c r="C25" s="232"/>
      <c r="D25" s="232"/>
      <c r="E25" s="232"/>
      <c r="F25" s="232"/>
      <c r="G25" s="232"/>
      <c r="H25" s="232"/>
      <c r="I25" s="232"/>
      <c r="J25" s="232"/>
      <c r="K25" s="117"/>
      <c r="N25" s="1"/>
      <c r="O25" s="1"/>
      <c r="P25" s="1"/>
      <c r="Q25" s="1"/>
      <c r="R25" s="1"/>
    </row>
    <row r="26" spans="1:18" ht="26.25" customHeight="1" x14ac:dyDescent="0.2">
      <c r="A26" s="231" t="s">
        <v>23</v>
      </c>
      <c r="B26" s="232"/>
      <c r="C26" s="232"/>
      <c r="D26" s="232"/>
      <c r="E26" s="232"/>
      <c r="F26" s="232"/>
      <c r="G26" s="232"/>
      <c r="H26" s="232"/>
      <c r="I26" s="232"/>
      <c r="J26" s="232"/>
      <c r="K26" s="117"/>
      <c r="N26" s="1"/>
      <c r="O26" s="1"/>
      <c r="P26" s="1"/>
      <c r="Q26" s="1"/>
      <c r="R26" s="1"/>
    </row>
    <row r="27" spans="1:18" x14ac:dyDescent="0.2">
      <c r="A27" s="238" t="s">
        <v>24</v>
      </c>
      <c r="B27" s="238"/>
      <c r="C27" s="238"/>
      <c r="D27" s="238"/>
      <c r="E27" s="238"/>
      <c r="F27" s="238"/>
      <c r="G27" s="238"/>
      <c r="H27" s="238"/>
      <c r="I27" s="238"/>
      <c r="J27" s="238"/>
      <c r="K27" s="22"/>
      <c r="N27" s="1"/>
      <c r="O27" s="1"/>
      <c r="P27" s="1"/>
      <c r="Q27" s="1"/>
      <c r="R27" s="1"/>
    </row>
    <row r="28" spans="1:18" x14ac:dyDescent="0.2">
      <c r="A28" s="19"/>
      <c r="B28" s="20"/>
      <c r="C28" s="20"/>
      <c r="D28" s="21"/>
      <c r="E28" s="23"/>
      <c r="F28" s="23"/>
      <c r="G28" s="23"/>
      <c r="H28" s="21"/>
      <c r="I28" s="22"/>
      <c r="J28" s="22"/>
      <c r="K28" s="22"/>
      <c r="N28" s="1"/>
      <c r="O28" s="1"/>
      <c r="P28" s="1"/>
      <c r="Q28" s="1"/>
      <c r="R28" s="1"/>
    </row>
    <row r="29" spans="1:18" ht="15" x14ac:dyDescent="0.25">
      <c r="A29" s="99" t="s">
        <v>235</v>
      </c>
    </row>
    <row r="30" spans="1:18" ht="15" x14ac:dyDescent="0.2">
      <c r="A30" s="101"/>
    </row>
  </sheetData>
  <mergeCells count="8">
    <mergeCell ref="A3:J3"/>
    <mergeCell ref="A25:J25"/>
    <mergeCell ref="A26:J26"/>
    <mergeCell ref="L4:Q4"/>
    <mergeCell ref="A27:J27"/>
    <mergeCell ref="A24:J24"/>
    <mergeCell ref="A23:J23"/>
    <mergeCell ref="A22:J22"/>
  </mergeCells>
  <hyperlinks>
    <hyperlink ref="A1" location="'Index '!A1" display="Back to Index"/>
    <hyperlink ref="A29" location="'Index '!A1" display="Back to Index"/>
  </hyperlinks>
  <pageMargins left="0.74803149606299213" right="0.74803149606299213" top="0.98425196850393704" bottom="0.98425196850393704" header="0.51181102362204722" footer="0.51181102362204722"/>
  <pageSetup paperSize="9" scale="57" orientation="landscape"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29"/>
  <sheetViews>
    <sheetView zoomScaleNormal="100" workbookViewId="0"/>
  </sheetViews>
  <sheetFormatPr defaultRowHeight="12.75" x14ac:dyDescent="0.2"/>
  <cols>
    <col min="1" max="1" width="15.140625" style="1" bestFit="1" customWidth="1"/>
    <col min="2" max="2" width="26.7109375" style="1" customWidth="1"/>
    <col min="3" max="11" width="10.140625" style="1" bestFit="1" customWidth="1"/>
    <col min="12" max="12" width="19.42578125" style="2" customWidth="1"/>
    <col min="13" max="13" width="16" style="2" customWidth="1"/>
    <col min="14" max="14" width="15.28515625" style="2" customWidth="1"/>
    <col min="15" max="15" width="13.7109375" style="2" customWidth="1"/>
    <col min="16" max="16" width="13.5703125" style="2" customWidth="1"/>
    <col min="17" max="17" width="16" style="2" customWidth="1"/>
    <col min="18" max="18" width="19.85546875" style="2" customWidth="1"/>
    <col min="19" max="22" width="10" style="2" customWidth="1"/>
    <col min="23" max="23" width="5.42578125" style="2" customWidth="1"/>
    <col min="24" max="29" width="10" style="2" customWidth="1"/>
    <col min="30" max="16384" width="9.140625" style="1"/>
  </cols>
  <sheetData>
    <row r="1" spans="1:29" ht="15" x14ac:dyDescent="0.25">
      <c r="A1" s="99" t="s">
        <v>235</v>
      </c>
      <c r="B1"/>
    </row>
    <row r="2" spans="1:29" ht="15" x14ac:dyDescent="0.2">
      <c r="A2" s="101"/>
    </row>
    <row r="3" spans="1:29" ht="27.75" customHeight="1" x14ac:dyDescent="0.2">
      <c r="A3" s="245" t="s">
        <v>25</v>
      </c>
      <c r="B3" s="246"/>
      <c r="C3" s="246"/>
      <c r="D3" s="246"/>
      <c r="E3" s="246"/>
      <c r="F3" s="246"/>
      <c r="G3" s="246"/>
      <c r="H3" s="246"/>
      <c r="I3" s="246"/>
      <c r="J3" s="246"/>
    </row>
    <row r="4" spans="1:29" ht="12.75" customHeight="1" x14ac:dyDescent="0.2"/>
    <row r="5" spans="1:29" ht="30" customHeight="1" x14ac:dyDescent="0.2">
      <c r="L5" s="233" t="s">
        <v>242</v>
      </c>
      <c r="M5" s="233"/>
      <c r="N5" s="233"/>
      <c r="O5" s="233"/>
      <c r="P5" s="233"/>
      <c r="Q5" s="233"/>
      <c r="R5" s="120"/>
      <c r="S5" s="120"/>
      <c r="T5" s="120"/>
      <c r="U5" s="120"/>
      <c r="AC5" s="16"/>
    </row>
    <row r="6" spans="1:29" ht="45" customHeight="1" x14ac:dyDescent="0.2">
      <c r="A6" s="8" t="s">
        <v>3</v>
      </c>
      <c r="B6" s="1" t="s">
        <v>8</v>
      </c>
      <c r="L6" s="212" t="s">
        <v>18</v>
      </c>
      <c r="M6" s="130" t="s">
        <v>289</v>
      </c>
      <c r="N6" s="130" t="s">
        <v>290</v>
      </c>
      <c r="O6" s="130" t="s">
        <v>291</v>
      </c>
      <c r="P6" s="130" t="s">
        <v>292</v>
      </c>
      <c r="Q6" s="130" t="s">
        <v>293</v>
      </c>
      <c r="R6" s="1"/>
    </row>
    <row r="7" spans="1:29" ht="15" customHeight="1" x14ac:dyDescent="0.2">
      <c r="A7" s="8" t="s">
        <v>2</v>
      </c>
      <c r="B7" s="7" t="s">
        <v>1</v>
      </c>
      <c r="L7" s="206" t="s">
        <v>13</v>
      </c>
      <c r="M7" s="125">
        <v>791</v>
      </c>
      <c r="N7" s="125">
        <v>664.8</v>
      </c>
      <c r="O7" s="126">
        <v>494.46420000000001</v>
      </c>
      <c r="P7" s="126">
        <v>455.983</v>
      </c>
      <c r="Q7" s="126">
        <v>432.93999999999994</v>
      </c>
      <c r="R7" s="1"/>
    </row>
    <row r="8" spans="1:29" ht="15" customHeight="1" x14ac:dyDescent="0.2">
      <c r="L8" s="207" t="s">
        <v>12</v>
      </c>
      <c r="M8" s="128">
        <v>821.48061405127294</v>
      </c>
      <c r="N8" s="128">
        <v>570.31066312864061</v>
      </c>
      <c r="O8" s="129">
        <v>506.80460000000005</v>
      </c>
      <c r="P8" s="129">
        <v>386.76393299999967</v>
      </c>
      <c r="Q8" s="129">
        <v>386.86545899999999</v>
      </c>
      <c r="R8" s="1"/>
    </row>
    <row r="9" spans="1:29" x14ac:dyDescent="0.2">
      <c r="R9" s="1"/>
    </row>
    <row r="10" spans="1:29" ht="26.25" customHeight="1" x14ac:dyDescent="0.2">
      <c r="R10" s="1"/>
    </row>
    <row r="22" spans="1:15" x14ac:dyDescent="0.2">
      <c r="N22" s="8"/>
      <c r="O22" s="1"/>
    </row>
    <row r="23" spans="1:15" x14ac:dyDescent="0.2">
      <c r="A23" s="238" t="s">
        <v>19</v>
      </c>
      <c r="B23" s="238"/>
      <c r="C23" s="238"/>
      <c r="D23" s="238"/>
      <c r="E23" s="238"/>
      <c r="F23" s="238"/>
      <c r="G23" s="238"/>
      <c r="H23" s="238"/>
      <c r="I23" s="238"/>
      <c r="J23" s="238"/>
      <c r="N23" s="8"/>
      <c r="O23" s="7"/>
    </row>
    <row r="24" spans="1:15" ht="30" customHeight="1" x14ac:dyDescent="0.25">
      <c r="A24" s="231" t="s">
        <v>26</v>
      </c>
      <c r="B24" s="247"/>
      <c r="C24" s="247"/>
      <c r="D24" s="247"/>
      <c r="E24" s="247"/>
      <c r="F24" s="247"/>
      <c r="G24" s="247"/>
      <c r="H24" s="247"/>
      <c r="I24" s="247"/>
      <c r="J24" s="247"/>
    </row>
    <row r="25" spans="1:15" ht="46.5" customHeight="1" x14ac:dyDescent="0.25">
      <c r="A25" s="231" t="s">
        <v>28</v>
      </c>
      <c r="B25" s="247"/>
      <c r="C25" s="247"/>
      <c r="D25" s="247"/>
      <c r="E25" s="247"/>
      <c r="F25" s="247"/>
      <c r="G25" s="247"/>
      <c r="H25" s="247"/>
      <c r="I25" s="247"/>
      <c r="J25" s="247"/>
    </row>
    <row r="26" spans="1:15" x14ac:dyDescent="0.2">
      <c r="A26" s="238" t="s">
        <v>27</v>
      </c>
      <c r="B26" s="238"/>
      <c r="C26" s="238"/>
      <c r="D26" s="238"/>
      <c r="E26" s="238"/>
      <c r="F26" s="238"/>
      <c r="G26" s="238"/>
      <c r="H26" s="238"/>
      <c r="I26" s="238"/>
      <c r="J26" s="238"/>
    </row>
    <row r="27" spans="1:15" x14ac:dyDescent="0.2">
      <c r="A27" s="19"/>
    </row>
    <row r="28" spans="1:15" ht="15" x14ac:dyDescent="0.25">
      <c r="A28" s="99" t="s">
        <v>235</v>
      </c>
    </row>
    <row r="29" spans="1:15" ht="15" x14ac:dyDescent="0.2">
      <c r="A29" s="101"/>
    </row>
  </sheetData>
  <mergeCells count="6">
    <mergeCell ref="A3:J3"/>
    <mergeCell ref="A24:J24"/>
    <mergeCell ref="A25:J25"/>
    <mergeCell ref="L5:Q5"/>
    <mergeCell ref="A26:J26"/>
    <mergeCell ref="A23:J23"/>
  </mergeCells>
  <hyperlinks>
    <hyperlink ref="A1" location="'Index '!A1" display="Back to Index"/>
    <hyperlink ref="A28" location="'Index '!A1" display="Back to Index"/>
  </hyperlinks>
  <pageMargins left="0.74803149606299213" right="0.74803149606299213" top="0.98425196850393704" bottom="0.98425196850393704" header="0.51181102362204722" footer="0.51181102362204722"/>
  <pageSetup paperSize="9" scale="57"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37</vt:i4>
      </vt:variant>
      <vt:variant>
        <vt:lpstr>Named Ranges</vt:lpstr>
      </vt:variant>
      <vt:variant>
        <vt:i4>13</vt:i4>
      </vt:variant>
    </vt:vector>
  </HeadingPairs>
  <TitlesOfParts>
    <vt:vector size="50" baseType="lpstr">
      <vt:lpstr>Index </vt:lpstr>
      <vt:lpstr>Table 2.10</vt:lpstr>
      <vt:lpstr>Table 2.11</vt:lpstr>
      <vt:lpstr>Table 2.12</vt:lpstr>
      <vt:lpstr>Table 2.13</vt:lpstr>
      <vt:lpstr>Table 2.14</vt:lpstr>
      <vt:lpstr>Table 2.15</vt:lpstr>
      <vt:lpstr>Figure 2.8</vt:lpstr>
      <vt:lpstr>Figure 2.9</vt:lpstr>
      <vt:lpstr>Figure 2.10</vt:lpstr>
      <vt:lpstr>Figure 2.11</vt:lpstr>
      <vt:lpstr>Figure 2.12</vt:lpstr>
      <vt:lpstr>Figure 2.13</vt:lpstr>
      <vt:lpstr>Figure 2.14</vt:lpstr>
      <vt:lpstr>Figure 2.15</vt:lpstr>
      <vt:lpstr>Figure 2.16</vt:lpstr>
      <vt:lpstr>Figure 2.17</vt:lpstr>
      <vt:lpstr>Figure 2.18</vt:lpstr>
      <vt:lpstr>Figure 2.19</vt:lpstr>
      <vt:lpstr>Figure 2.20</vt:lpstr>
      <vt:lpstr>Figure 2.21</vt:lpstr>
      <vt:lpstr>Figure 2.22A</vt:lpstr>
      <vt:lpstr>Figure 2.22B</vt:lpstr>
      <vt:lpstr>Figure 2.22C</vt:lpstr>
      <vt:lpstr>Figure 2.22D</vt:lpstr>
      <vt:lpstr>Figure 2.23A</vt:lpstr>
      <vt:lpstr>Figure 2.23B</vt:lpstr>
      <vt:lpstr>Figure 2.23C</vt:lpstr>
      <vt:lpstr>Figure 2.23D</vt:lpstr>
      <vt:lpstr>Figure 2.24</vt:lpstr>
      <vt:lpstr>Figure 2.25</vt:lpstr>
      <vt:lpstr>Figure 2.26</vt:lpstr>
      <vt:lpstr>Figure 2.27</vt:lpstr>
      <vt:lpstr>Figure 2.29</vt:lpstr>
      <vt:lpstr>Figure 2.30</vt:lpstr>
      <vt:lpstr>Figure 2.31</vt:lpstr>
      <vt:lpstr>Figure 2.32</vt:lpstr>
      <vt:lpstr>'Table 2.10'!_Toc381089038</vt:lpstr>
      <vt:lpstr>'Figure 2.11'!_Toc381089224</vt:lpstr>
      <vt:lpstr>'Figure 2.14'!_Toc381089228</vt:lpstr>
      <vt:lpstr>'Figure 2.15'!_Toc381089229</vt:lpstr>
      <vt:lpstr>'Figure 2.17'!_Toc381089231</vt:lpstr>
      <vt:lpstr>'Figure 2.19'!_Toc381089233</vt:lpstr>
      <vt:lpstr>'Figure 2.20'!_Toc381089234</vt:lpstr>
      <vt:lpstr>'Figure 2.24'!_Toc381089237</vt:lpstr>
      <vt:lpstr>'Figure 2.29'!_Toc381089241</vt:lpstr>
      <vt:lpstr>'Figure 2.30'!_Toc381089242</vt:lpstr>
      <vt:lpstr>'Figure 2.32'!_Toc381089244</vt:lpstr>
      <vt:lpstr>'Figure 2.22B'!OLE_LINK2</vt:lpstr>
      <vt:lpstr>'Figure 2.14'!Print_Area</vt:lpstr>
    </vt:vector>
  </TitlesOfParts>
  <Company>Department of Agriculture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2019-01-10T05:16:34Z</cp:lastPrinted>
  <dcterms:created xsi:type="dcterms:W3CDTF">2018-09-04T05:46:25Z</dcterms:created>
  <dcterms:modified xsi:type="dcterms:W3CDTF">2019-01-17T23:05:17Z</dcterms:modified>
</cp:coreProperties>
</file>