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V:\ForestLandSciences_Program_Managed\projects\Forests\SOFR_ongoing\C1\1_1d\Products\Final\"/>
    </mc:Choice>
  </mc:AlternateContent>
  <xr:revisionPtr revIDLastSave="0" documentId="8_{6DF8F8CE-5087-4E1A-842A-A0817C2E3C21}" xr6:coauthVersionLast="47" xr6:coauthVersionMax="47" xr10:uidLastSave="{00000000-0000-0000-0000-000000000000}"/>
  <bookViews>
    <workbookView xWindow="-28920" yWindow="-120" windowWidth="29040" windowHeight="15720" xr2:uid="{00000000-000D-0000-FFFF-FFFF00000000}"/>
  </bookViews>
  <sheets>
    <sheet name="Index" sheetId="1" r:id="rId1"/>
    <sheet name="Table 1.1d-1" sheetId="2" r:id="rId2"/>
    <sheet name="Table 1.1d-2" sheetId="3" r:id="rId3"/>
    <sheet name="Table 1.1d-3" sheetId="4" r:id="rId4"/>
    <sheet name="Table 1.1d-4" sheetId="5" r:id="rId5"/>
  </sheets>
  <definedNames>
    <definedName name="_Hlk152316278" localSheetId="0">Index!$A$18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D15" i="3"/>
  <c r="D14" i="3"/>
  <c r="D13" i="3"/>
  <c r="D11" i="3"/>
  <c r="D10" i="3"/>
  <c r="D9" i="3"/>
  <c r="D8" i="3"/>
</calcChain>
</file>

<file path=xl/sharedStrings.xml><?xml version="1.0" encoding="utf-8"?>
<sst xmlns="http://schemas.openxmlformats.org/spreadsheetml/2006/main" count="104" uniqueCount="61">
  <si>
    <t>Australia's State of the Forests Report</t>
  </si>
  <si>
    <t>This indicator quantifies investment and expenditure in developing, maintaining, and obtaining goods and services from forests. It provides an indication of the long term and short term commitment to forest management, further processing and other forest uses.</t>
  </si>
  <si>
    <r>
      <t xml:space="preserve">Use this link to access </t>
    </r>
    <r>
      <rPr>
        <i/>
        <u/>
        <sz val="11"/>
        <color theme="10"/>
        <rFont val="Calibri"/>
        <family val="2"/>
        <scheme val="minor"/>
      </rPr>
      <t>Australia's State of the Forests Report</t>
    </r>
    <r>
      <rPr>
        <u/>
        <sz val="11"/>
        <color theme="10"/>
        <rFont val="Calibri"/>
        <family val="2"/>
        <scheme val="minor"/>
      </rPr>
      <t>.</t>
    </r>
  </si>
  <si>
    <r>
      <t xml:space="preserve">© Commonwealth of Australia [2025]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</si>
  <si>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t>Return to Index page</t>
  </si>
  <si>
    <t>Data tables and figures for Indicator 1.1d: Fragmentation of forest cover (2025)</t>
  </si>
  <si>
    <r>
      <t>Citations in notes accompanying a table or figure refer to the Reference list for Indicator 1.1d: Fragmentation of forest cover (2025),</t>
    </r>
    <r>
      <rPr>
        <i/>
        <sz val="9"/>
        <color theme="1"/>
        <rFont val="Calibri"/>
        <family val="2"/>
        <scheme val="minor"/>
      </rPr>
      <t xml:space="preserve"> Australia's State of the Forests Report.</t>
    </r>
  </si>
  <si>
    <t>Forest coverage as at 2021</t>
  </si>
  <si>
    <t>ACT</t>
  </si>
  <si>
    <t>NSW</t>
  </si>
  <si>
    <t>NT</t>
  </si>
  <si>
    <t>Qld</t>
  </si>
  <si>
    <t>SA</t>
  </si>
  <si>
    <t>Tas.</t>
  </si>
  <si>
    <t>Vic.</t>
  </si>
  <si>
    <t>WA</t>
  </si>
  <si>
    <t>Australia</t>
  </si>
  <si>
    <t>Native forest area (‘000 ha)</t>
  </si>
  <si>
    <r>
      <t xml:space="preserve">Source: ABARES, </t>
    </r>
    <r>
      <rPr>
        <i/>
        <sz val="9"/>
        <color theme="1"/>
        <rFont val="Calibri"/>
        <family val="2"/>
        <scheme val="minor"/>
      </rPr>
      <t>Forests of Australia (2023)</t>
    </r>
    <r>
      <rPr>
        <sz val="9"/>
        <color theme="1"/>
        <rFont val="Calibri"/>
        <family val="2"/>
        <scheme val="minor"/>
      </rPr>
      <t>.</t>
    </r>
  </si>
  <si>
    <r>
      <t xml:space="preserve">Data tables and figures for Indicator 1.1d (2025), </t>
    </r>
    <r>
      <rPr>
        <b/>
        <i/>
        <sz val="11"/>
        <color theme="1"/>
        <rFont val="Calibri"/>
        <family val="2"/>
        <scheme val="minor"/>
      </rPr>
      <t>Australia's State of the Forests Report</t>
    </r>
  </si>
  <si>
    <t>Woodland</t>
  </si>
  <si>
    <t>Open</t>
  </si>
  <si>
    <t>Closed</t>
  </si>
  <si>
    <t>Unknown</t>
  </si>
  <si>
    <t>Total</t>
  </si>
  <si>
    <t>Woodland forest crown cover of 20–50%; Open forest crown cover of &gt;50–80%; Closed forest crown cover of &gt;80%.</t>
  </si>
  <si>
    <r>
      <t xml:space="preserve">Native forest area </t>
    </r>
    <r>
      <rPr>
        <sz val="11"/>
        <color theme="1"/>
        <rFont val="Calibri"/>
        <family val="2"/>
        <scheme val="minor"/>
      </rPr>
      <t>('000 hectares)</t>
    </r>
  </si>
  <si>
    <r>
      <t xml:space="preserve">Proportion of total area </t>
    </r>
    <r>
      <rPr>
        <sz val="11"/>
        <color theme="1"/>
        <rFont val="Calibri"/>
        <family val="2"/>
        <scheme val="minor"/>
      </rPr>
      <t>(%)</t>
    </r>
  </si>
  <si>
    <r>
      <t xml:space="preserve">Proportion of cover type </t>
    </r>
    <r>
      <rPr>
        <sz val="11"/>
        <color theme="1"/>
        <rFont val="Calibri"/>
        <family val="2"/>
        <scheme val="minor"/>
      </rPr>
      <t>(%)</t>
    </r>
  </si>
  <si>
    <t>&gt;10-100</t>
  </si>
  <si>
    <t>&gt;1000-10,000</t>
  </si>
  <si>
    <t>&gt;10,000-100,000</t>
  </si>
  <si>
    <t>&gt;100,000-1,000,000</t>
  </si>
  <si>
    <t>&gt;1,000,000</t>
  </si>
  <si>
    <t xml:space="preserve"> 1–10</t>
  </si>
  <si>
    <t>&gt;10–100</t>
  </si>
  <si>
    <t>&gt;1000–
10,000</t>
  </si>
  <si>
    <t>&gt;100–
1000</t>
  </si>
  <si>
    <t>&gt;10,000–
100,000</t>
  </si>
  <si>
    <t>&gt;100,000–
1,000,000</t>
  </si>
  <si>
    <t xml:space="preserve">Totals may not tally due to rounding. </t>
  </si>
  <si>
    <t xml:space="preserve">Analysis was performed at state and territory level, meaning patches of native forest extending across borders were truncated. </t>
  </si>
  <si>
    <t>1-10</t>
  </si>
  <si>
    <t>Fragmentation class</t>
  </si>
  <si>
    <t>Table 1.1d-1: Native forest fragmentation, by jurisdiction</t>
  </si>
  <si>
    <r>
      <t xml:space="preserve">Proportion forest-interior </t>
    </r>
    <r>
      <rPr>
        <vertAlign val="superscript"/>
        <sz val="11"/>
        <color theme="1"/>
        <rFont val="Calibri"/>
        <family val="2"/>
        <scheme val="minor"/>
      </rPr>
      <t>a</t>
    </r>
  </si>
  <si>
    <r>
      <t xml:space="preserve">Proportion forest-exterior </t>
    </r>
    <r>
      <rPr>
        <vertAlign val="superscript"/>
        <sz val="11"/>
        <color theme="1"/>
        <rFont val="Calibri"/>
        <family val="2"/>
        <scheme val="minor"/>
      </rPr>
      <t>b</t>
    </r>
  </si>
  <si>
    <r>
      <t xml:space="preserve">a </t>
    </r>
    <r>
      <rPr>
        <sz val="9"/>
        <color theme="1"/>
        <rFont val="Calibri"/>
        <family val="2"/>
        <scheme val="minor"/>
      </rPr>
      <t>‘Proportion forest-interior’ is the proportion of forest units that are ‘forest-interior’. A forest-interior unit is a native forest unit that has all four neighbouring (edge-adjacent) units with native forest. Only native forest was considered in this analysis.</t>
    </r>
  </si>
  <si>
    <r>
      <t xml:space="preserve">b </t>
    </r>
    <r>
      <rPr>
        <sz val="9"/>
        <color theme="1"/>
        <rFont val="Calibri"/>
        <family val="2"/>
        <scheme val="minor"/>
      </rPr>
      <t>‘Proportion forest-exterior’ is the proportion of forest units that are ‘forest-exterior’. A forest exterior unit is a native forest unit that has between 0 and 3 neighbouring (edge-adjacent) units with native forest. Only native forest was considered in this analysis.</t>
    </r>
  </si>
  <si>
    <t xml:space="preserve">The cells used for this analysis are the 100 metre x 100 metre grid units used by the National Forest Inventory. </t>
  </si>
  <si>
    <t>Forest-exterior</t>
  </si>
  <si>
    <t>Forest-interior</t>
  </si>
  <si>
    <t>Jurisdiction</t>
  </si>
  <si>
    <t>Table 1.1d-3: Proportion of native forest, by patch size and jurisdiction</t>
  </si>
  <si>
    <t>Table 1.1d-4: Count of patches by patch size, by jurisdiction</t>
  </si>
  <si>
    <r>
      <t xml:space="preserve">Fragmentation class
</t>
    </r>
    <r>
      <rPr>
        <sz val="11"/>
        <color theme="1"/>
        <rFont val="Calibri"/>
        <family val="2"/>
        <scheme val="minor"/>
      </rPr>
      <t xml:space="preserve">   Cover class</t>
    </r>
  </si>
  <si>
    <t>Proportion of native forest by patch size in hectares</t>
  </si>
  <si>
    <t>Count of patches by size of patch size in hectares</t>
  </si>
  <si>
    <t>Table 1.1d-2: Native forest fragmentation class, by crown cover class</t>
  </si>
  <si>
    <t xml:space="preserve">Citation and cataloguing data </t>
  </si>
  <si>
    <r>
      <t xml:space="preserve">This publication (and any material sourced from it) should be attributed as: Montreal Process Implementation Group for Australia (MIG) and National Forest Inventory Steering Committee (NFISC) 2025, Indicator 1.1d: Fragmentation of forest cover, </t>
    </r>
    <r>
      <rPr>
        <i/>
        <sz val="8"/>
        <color theme="1"/>
        <rFont val="Calibri"/>
        <family val="2"/>
        <scheme val="minor"/>
      </rPr>
      <t>Australia’s State of the Forests Report</t>
    </r>
    <r>
      <rPr>
        <sz val="8"/>
        <color theme="1"/>
        <rFont val="Calibri"/>
        <family val="2"/>
        <scheme val="minor"/>
      </rPr>
      <t>, Australian Bureau of Agricultural and Resource Economics and Sciences, Canberra, December. CC BY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</si>
</sst>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6"/>
      <name val="Calibri"/>
      <family val="2"/>
      <scheme val="minor"/>
    </font>
    <font>
      <b/>
      <i/>
      <sz val="14"/>
      <name val="Calibri"/>
      <family val="2"/>
      <scheme val="minor"/>
    </font>
    <font>
      <b/>
      <sz val="12"/>
      <name val="Calibri"/>
      <family val="2"/>
      <scheme val="minor"/>
    </font>
    <font>
      <i/>
      <sz val="11"/>
      <color theme="1"/>
      <name val="Calibri"/>
      <family val="2"/>
      <scheme val="minor"/>
    </font>
    <font>
      <u/>
      <sz val="11"/>
      <color rgb="FF0563C1"/>
      <name val="Calibri"/>
      <family val="2"/>
    </font>
    <font>
      <i/>
      <u/>
      <sz val="11"/>
      <color theme="10"/>
      <name val="Calibri"/>
      <family val="2"/>
      <scheme val="minor"/>
    </font>
    <font>
      <sz val="9"/>
      <color theme="1"/>
      <name val="Calibri"/>
      <family val="2"/>
      <scheme val="minor"/>
    </font>
    <font>
      <i/>
      <sz val="9"/>
      <color theme="1"/>
      <name val="Calibri"/>
      <family val="2"/>
      <scheme val="minor"/>
    </font>
    <font>
      <sz val="8"/>
      <color theme="1"/>
      <name val="Calibri"/>
      <family val="2"/>
      <scheme val="minor"/>
    </font>
    <font>
      <b/>
      <sz val="8"/>
      <color theme="1"/>
      <name val="Calibri"/>
      <family val="2"/>
      <scheme val="minor"/>
    </font>
    <font>
      <u/>
      <sz val="11"/>
      <color theme="10"/>
      <name val="Calibri"/>
      <family val="2"/>
    </font>
    <font>
      <b/>
      <sz val="11"/>
      <color rgb="FF000000"/>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i/>
      <sz val="11"/>
      <color theme="1"/>
      <name val="Calibri"/>
      <family val="2"/>
      <scheme val="minor"/>
    </font>
    <font>
      <sz val="11"/>
      <color rgb="FF000000"/>
      <name val="Calibri"/>
      <family val="2"/>
      <scheme val="minor"/>
    </font>
    <font>
      <i/>
      <sz val="8"/>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5" tint="0.59999389629810485"/>
        <bgColor theme="4" tint="0.79998168889431442"/>
      </patternFill>
    </fill>
  </fills>
  <borders count="11">
    <border>
      <left/>
      <right/>
      <top/>
      <bottom/>
      <diagonal/>
    </border>
    <border>
      <left/>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int="-0.34998626667073579"/>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76">
    <xf numFmtId="0" fontId="0" fillId="0" borderId="0" xfId="0"/>
    <xf numFmtId="0" fontId="0" fillId="2" borderId="1" xfId="0" applyFill="1" applyBorder="1" applyAlignment="1">
      <alignment horizontal="center"/>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7" fillId="0" borderId="0" xfId="0" applyFont="1" applyAlignment="1">
      <alignment horizontal="left" wrapText="1"/>
    </xf>
    <xf numFmtId="0" fontId="8" fillId="0" borderId="0" xfId="3" applyFont="1" applyAlignment="1" applyProtection="1">
      <alignment horizontal="left"/>
    </xf>
    <xf numFmtId="0" fontId="3" fillId="0" borderId="0" xfId="3" applyFill="1" applyAlignment="1">
      <alignment horizontal="left"/>
    </xf>
    <xf numFmtId="0" fontId="10"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left" wrapText="1"/>
    </xf>
    <xf numFmtId="0" fontId="8" fillId="0" borderId="0" xfId="4" applyFont="1" applyAlignment="1" applyProtection="1"/>
    <xf numFmtId="1" fontId="0" fillId="0" borderId="0" xfId="0" applyNumberFormat="1"/>
    <xf numFmtId="0" fontId="10" fillId="0" borderId="0" xfId="0" applyFont="1" applyAlignment="1">
      <alignment vertical="center"/>
    </xf>
    <xf numFmtId="0" fontId="0" fillId="3" borderId="0" xfId="0" applyFill="1"/>
    <xf numFmtId="165" fontId="0" fillId="3" borderId="0" xfId="1" applyNumberFormat="1" applyFont="1" applyFill="1"/>
    <xf numFmtId="0" fontId="15" fillId="2" borderId="2" xfId="0" applyFont="1" applyFill="1" applyBorder="1" applyAlignment="1">
      <alignment vertical="center" wrapText="1"/>
    </xf>
    <xf numFmtId="0" fontId="0" fillId="3" borderId="3" xfId="0" applyFill="1" applyBorder="1"/>
    <xf numFmtId="0" fontId="15" fillId="2" borderId="6"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165" fontId="0" fillId="3" borderId="3" xfId="1" applyNumberFormat="1" applyFont="1" applyFill="1" applyBorder="1"/>
    <xf numFmtId="165" fontId="0" fillId="3" borderId="4" xfId="1" applyNumberFormat="1" applyFont="1" applyFill="1" applyBorder="1"/>
    <xf numFmtId="165" fontId="0" fillId="3" borderId="5" xfId="1" applyNumberFormat="1" applyFont="1" applyFill="1" applyBorder="1"/>
    <xf numFmtId="9" fontId="0" fillId="3" borderId="3" xfId="2" applyFont="1" applyFill="1" applyBorder="1"/>
    <xf numFmtId="9" fontId="0" fillId="3" borderId="4" xfId="2" applyFont="1" applyFill="1" applyBorder="1"/>
    <xf numFmtId="9" fontId="0" fillId="3" borderId="5" xfId="2" applyFont="1" applyFill="1" applyBorder="1"/>
    <xf numFmtId="9" fontId="0" fillId="3" borderId="2" xfId="2" applyFont="1" applyFill="1" applyBorder="1"/>
    <xf numFmtId="165" fontId="0" fillId="3" borderId="2" xfId="1" applyNumberFormat="1" applyFont="1" applyFill="1" applyBorder="1"/>
    <xf numFmtId="0" fontId="18" fillId="0" borderId="0" xfId="0" applyFont="1"/>
    <xf numFmtId="0" fontId="2" fillId="2" borderId="0" xfId="0" applyFont="1" applyFill="1"/>
    <xf numFmtId="0" fontId="0" fillId="2" borderId="0" xfId="0" applyFill="1"/>
    <xf numFmtId="0" fontId="2" fillId="4" borderId="4" xfId="0" applyFont="1" applyFill="1" applyBorder="1" applyAlignment="1">
      <alignment wrapText="1"/>
    </xf>
    <xf numFmtId="0" fontId="2" fillId="3" borderId="0" xfId="0" applyFont="1" applyFill="1" applyAlignment="1">
      <alignment horizontal="left"/>
    </xf>
    <xf numFmtId="1" fontId="0" fillId="3" borderId="0" xfId="0" applyNumberFormat="1" applyFill="1"/>
    <xf numFmtId="0" fontId="0" fillId="3" borderId="0" xfId="0" applyFill="1" applyAlignment="1">
      <alignment horizontal="left" indent="1"/>
    </xf>
    <xf numFmtId="164" fontId="0" fillId="3" borderId="0" xfId="0" applyNumberFormat="1" applyFill="1"/>
    <xf numFmtId="0" fontId="2" fillId="3" borderId="9" xfId="0" applyFont="1" applyFill="1" applyBorder="1" applyAlignment="1">
      <alignment horizontal="left"/>
    </xf>
    <xf numFmtId="1" fontId="0" fillId="3" borderId="9" xfId="0" applyNumberFormat="1" applyFill="1" applyBorder="1"/>
    <xf numFmtId="0" fontId="0" fillId="3" borderId="9" xfId="0" applyFill="1" applyBorder="1"/>
    <xf numFmtId="0" fontId="2" fillId="4" borderId="4" xfId="0" applyFont="1" applyFill="1" applyBorder="1" applyAlignment="1">
      <alignment horizontal="left"/>
    </xf>
    <xf numFmtId="1" fontId="0" fillId="2" borderId="4" xfId="0" applyNumberFormat="1" applyFill="1" applyBorder="1"/>
    <xf numFmtId="0" fontId="0" fillId="3" borderId="7" xfId="0" applyFill="1" applyBorder="1"/>
    <xf numFmtId="0" fontId="2" fillId="4" borderId="4" xfId="0" applyFont="1" applyFill="1" applyBorder="1" applyAlignment="1">
      <alignment horizontal="right" wrapText="1"/>
    </xf>
    <xf numFmtId="165" fontId="2" fillId="3" borderId="0" xfId="1" applyNumberFormat="1" applyFont="1" applyFill="1"/>
    <xf numFmtId="165" fontId="2" fillId="3" borderId="9" xfId="1" applyNumberFormat="1" applyFont="1" applyFill="1" applyBorder="1"/>
    <xf numFmtId="165" fontId="2" fillId="4" borderId="4" xfId="1" applyNumberFormat="1" applyFont="1" applyFill="1" applyBorder="1"/>
    <xf numFmtId="0" fontId="2" fillId="2" borderId="7" xfId="0" applyFont="1" applyFill="1" applyBorder="1"/>
    <xf numFmtId="0" fontId="2" fillId="2" borderId="10" xfId="0" applyFont="1" applyFill="1" applyBorder="1"/>
    <xf numFmtId="49" fontId="2" fillId="2" borderId="10" xfId="0" applyNumberFormat="1" applyFont="1" applyFill="1" applyBorder="1" applyAlignment="1">
      <alignment horizontal="right" wrapText="1"/>
    </xf>
    <xf numFmtId="0" fontId="2" fillId="2" borderId="4" xfId="0" applyFont="1" applyFill="1" applyBorder="1"/>
    <xf numFmtId="3" fontId="2" fillId="2" borderId="4" xfId="0" applyNumberFormat="1" applyFont="1" applyFill="1" applyBorder="1"/>
    <xf numFmtId="0" fontId="15" fillId="2" borderId="10" xfId="0" applyFont="1" applyFill="1" applyBorder="1" applyAlignment="1">
      <alignment horizontal="right"/>
    </xf>
    <xf numFmtId="0" fontId="15" fillId="2" borderId="10" xfId="0" applyFont="1" applyFill="1" applyBorder="1" applyAlignment="1">
      <alignment horizontal="right" wrapText="1"/>
    </xf>
    <xf numFmtId="0" fontId="15" fillId="2" borderId="4" xfId="0" applyFont="1" applyFill="1" applyBorder="1" applyAlignment="1">
      <alignment vertical="center"/>
    </xf>
    <xf numFmtId="9" fontId="15" fillId="2" borderId="4" xfId="2" applyFont="1" applyFill="1" applyBorder="1" applyAlignment="1">
      <alignment horizontal="right" vertical="center"/>
    </xf>
    <xf numFmtId="0" fontId="3" fillId="0" borderId="0" xfId="3" applyFill="1"/>
    <xf numFmtId="0" fontId="20" fillId="3" borderId="0" xfId="0" applyFont="1" applyFill="1" applyAlignment="1">
      <alignment vertical="center"/>
    </xf>
    <xf numFmtId="9" fontId="20" fillId="3" borderId="0" xfId="2" applyFont="1" applyFill="1" applyAlignment="1">
      <alignment horizontal="right" vertical="center"/>
    </xf>
    <xf numFmtId="3" fontId="0" fillId="3" borderId="0" xfId="0" applyNumberFormat="1" applyFill="1"/>
    <xf numFmtId="0" fontId="18" fillId="0" borderId="0" xfId="0" applyFont="1"/>
    <xf numFmtId="0" fontId="10" fillId="0" borderId="0" xfId="0" applyFont="1" applyAlignment="1">
      <alignment vertical="center" wrapText="1"/>
    </xf>
    <xf numFmtId="0" fontId="17" fillId="0" borderId="0" xfId="0" applyFont="1" applyAlignment="1">
      <alignment vertical="center" wrapText="1"/>
    </xf>
    <xf numFmtId="0" fontId="2" fillId="2" borderId="3" xfId="0" applyFont="1" applyFill="1" applyBorder="1"/>
    <xf numFmtId="0" fontId="2" fillId="2" borderId="4" xfId="0" applyFont="1" applyFill="1" applyBorder="1"/>
    <xf numFmtId="0" fontId="2" fillId="2" borderId="5" xfId="0" applyFont="1" applyFill="1" applyBorder="1"/>
    <xf numFmtId="0" fontId="18" fillId="3" borderId="10" xfId="0" applyFont="1" applyFill="1" applyBorder="1"/>
    <xf numFmtId="0" fontId="10" fillId="0" borderId="0" xfId="0" applyFont="1" applyAlignment="1">
      <alignment vertical="center"/>
    </xf>
    <xf numFmtId="0" fontId="15" fillId="2" borderId="7" xfId="0" applyFont="1" applyFill="1" applyBorder="1" applyAlignment="1">
      <alignment horizontal="center" vertical="center"/>
    </xf>
    <xf numFmtId="0" fontId="18" fillId="0" borderId="10" xfId="0" applyFont="1" applyBorder="1"/>
    <xf numFmtId="0" fontId="2" fillId="2" borderId="7" xfId="0" applyFont="1" applyFill="1" applyBorder="1" applyAlignment="1">
      <alignment horizontal="left"/>
    </xf>
    <xf numFmtId="0" fontId="2" fillId="2" borderId="10" xfId="0" applyFont="1" applyFill="1" applyBorder="1" applyAlignment="1">
      <alignment horizontal="left"/>
    </xf>
    <xf numFmtId="0" fontId="10" fillId="0" borderId="7" xfId="0" applyFont="1" applyBorder="1" applyAlignment="1">
      <alignment vertical="center"/>
    </xf>
    <xf numFmtId="0" fontId="2" fillId="2" borderId="7" xfId="0" applyFont="1" applyFill="1" applyBorder="1" applyAlignment="1">
      <alignment horizontal="center"/>
    </xf>
    <xf numFmtId="0" fontId="13" fillId="0" borderId="0" xfId="0" applyFont="1" applyAlignment="1">
      <alignment vertical="center"/>
    </xf>
    <xf numFmtId="0" fontId="12" fillId="0" borderId="0" xfId="0" applyFont="1" applyAlignment="1">
      <alignment vertical="center" wrapText="1"/>
    </xf>
  </cellXfs>
  <cellStyles count="5">
    <cellStyle name="Comma" xfId="1" builtinId="3"/>
    <cellStyle name="Hyperlink" xfId="3" builtinId="8"/>
    <cellStyle name="Hyperlink 2" xfId="4" xr:uid="{FA88B9B0-2199-432B-B6B8-E18AC238B685}"/>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209549</xdr:rowOff>
    </xdr:from>
    <xdr:to>
      <xdr:col>0</xdr:col>
      <xdr:colOff>5161561</xdr:colOff>
      <xdr:row>0</xdr:row>
      <xdr:rowOff>1171574</xdr:rowOff>
    </xdr:to>
    <xdr:pic>
      <xdr:nvPicPr>
        <xdr:cNvPr id="3" name="Picture 2">
          <a:extLst>
            <a:ext uri="{FF2B5EF4-FFF2-40B4-BE49-F238E27FC236}">
              <a16:creationId xmlns:a16="http://schemas.microsoft.com/office/drawing/2014/main" id="{2BA30430-85FE-4440-806E-D41EEF2CC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49"/>
          <a:ext cx="4885336"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griculture.gov.au/abares/forestsaustralia/s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workbookViewId="0">
      <selection activeCell="A19" sqref="A19"/>
    </sheetView>
  </sheetViews>
  <sheetFormatPr defaultRowHeight="14.5" x14ac:dyDescent="0.35"/>
  <cols>
    <col min="1" max="1" width="153.1796875" customWidth="1"/>
  </cols>
  <sheetData>
    <row r="1" spans="1:1" ht="107.25" customHeight="1" thickBot="1" x14ac:dyDescent="0.4">
      <c r="A1" s="1"/>
    </row>
    <row r="2" spans="1:1" ht="30" customHeight="1" x14ac:dyDescent="0.35">
      <c r="A2" s="2" t="s">
        <v>5</v>
      </c>
    </row>
    <row r="3" spans="1:1" ht="22.5" customHeight="1" x14ac:dyDescent="0.35">
      <c r="A3" s="3" t="s">
        <v>0</v>
      </c>
    </row>
    <row r="4" spans="1:1" ht="36" customHeight="1" x14ac:dyDescent="0.35">
      <c r="A4" s="4" t="s">
        <v>1</v>
      </c>
    </row>
    <row r="5" spans="1:1" x14ac:dyDescent="0.35">
      <c r="A5" s="5"/>
    </row>
    <row r="6" spans="1:1" x14ac:dyDescent="0.35">
      <c r="A6" s="56" t="s">
        <v>44</v>
      </c>
    </row>
    <row r="7" spans="1:1" x14ac:dyDescent="0.35">
      <c r="A7" s="56" t="s">
        <v>58</v>
      </c>
    </row>
    <row r="8" spans="1:1" x14ac:dyDescent="0.35">
      <c r="A8" s="56" t="s">
        <v>53</v>
      </c>
    </row>
    <row r="9" spans="1:1" x14ac:dyDescent="0.35">
      <c r="A9" s="56" t="s">
        <v>54</v>
      </c>
    </row>
    <row r="10" spans="1:1" x14ac:dyDescent="0.35">
      <c r="A10" s="6"/>
    </row>
    <row r="11" spans="1:1" x14ac:dyDescent="0.35">
      <c r="A11" s="7" t="s">
        <v>2</v>
      </c>
    </row>
    <row r="12" spans="1:1" x14ac:dyDescent="0.35">
      <c r="A12" s="8" t="s">
        <v>6</v>
      </c>
    </row>
    <row r="13" spans="1:1" x14ac:dyDescent="0.35">
      <c r="A13" s="9"/>
    </row>
    <row r="15" spans="1:1" ht="43" x14ac:dyDescent="0.35">
      <c r="A15" s="10" t="s">
        <v>3</v>
      </c>
    </row>
    <row r="17" spans="1:1" x14ac:dyDescent="0.35">
      <c r="A17" s="74" t="s">
        <v>59</v>
      </c>
    </row>
    <row r="18" spans="1:1" ht="21" x14ac:dyDescent="0.35">
      <c r="A18" s="75" t="s">
        <v>60</v>
      </c>
    </row>
  </sheetData>
  <hyperlinks>
    <hyperlink ref="A11" r:id="rId1" display="Use this link to access Indicator 1.1c: Area of forest in protected area categories (2024), Australia's State of the Forests Report" xr:uid="{8032CBA6-119C-4553-837A-62455741328D}"/>
    <hyperlink ref="A6" location="'Table 1.1d-1'!A1" display="Table 1.1d-1: Native forest fragmentation, by state and territory" xr:uid="{D00ACA24-51C2-4D64-AB2E-156E10650B7A}"/>
    <hyperlink ref="A7" location="'Table 1.1d-2'!A1" display="Table 1.1d-2: Native forest fragmentation by crown cover class" xr:uid="{D62461E2-7063-4FFB-A4BA-65B3D307100D}"/>
    <hyperlink ref="A8" location="'Table 1.1d-3'!A1" display="Table 1.1d-3: Proportion of native forest, by patch size and state and territory" xr:uid="{00444896-318E-427C-8B52-FA24137A4114}"/>
    <hyperlink ref="A9" location="'Table 1.1d-4'!A1" display="Table 1.1d-4: Count of patches by patch size, by state and territory" xr:uid="{3D859AC9-70C4-4941-B048-AD9A0C2081FF}"/>
  </hyperlinks>
  <pageMargins left="0.7" right="0.7" top="0.75" bottom="0.75" header="0.3" footer="0.3"/>
  <headerFooter>
    <oddHeader>&amp;C&amp;"Aptos"&amp;12&amp;KFF0000 OFFICIAL&amp;1#_x000D_</oddHeader>
    <oddFooter>&amp;C_x000D_&amp;1#&amp;"Aptos"&amp;12&amp;KFF0000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7A8E-9CF5-4606-8357-DEE499792F95}">
  <dimension ref="A1:J16"/>
  <sheetViews>
    <sheetView workbookViewId="0"/>
  </sheetViews>
  <sheetFormatPr defaultRowHeight="14.5" x14ac:dyDescent="0.35"/>
  <cols>
    <col min="1" max="1" width="42.81640625" customWidth="1"/>
    <col min="2" max="2" width="9.26953125" bestFit="1" customWidth="1"/>
    <col min="3" max="5" width="10.7265625" bestFit="1" customWidth="1"/>
    <col min="6" max="8" width="9.7265625" bestFit="1" customWidth="1"/>
    <col min="9" max="9" width="10.7265625" bestFit="1" customWidth="1"/>
    <col min="10" max="10" width="13.26953125" customWidth="1"/>
  </cols>
  <sheetData>
    <row r="1" spans="1:10" x14ac:dyDescent="0.35">
      <c r="A1" s="11" t="s">
        <v>4</v>
      </c>
    </row>
    <row r="2" spans="1:10" x14ac:dyDescent="0.35">
      <c r="A2" s="11"/>
    </row>
    <row r="3" spans="1:10" x14ac:dyDescent="0.35">
      <c r="A3" s="30" t="s">
        <v>19</v>
      </c>
      <c r="B3" s="31"/>
      <c r="C3" s="31"/>
      <c r="D3" s="31"/>
      <c r="E3" s="31"/>
    </row>
    <row r="5" spans="1:10" ht="15.5" x14ac:dyDescent="0.35">
      <c r="A5" s="60" t="s">
        <v>44</v>
      </c>
      <c r="B5" s="60"/>
      <c r="C5" s="60"/>
      <c r="D5" s="60"/>
      <c r="E5" s="60"/>
      <c r="F5" s="60"/>
      <c r="G5" s="60"/>
      <c r="H5" s="60"/>
      <c r="I5" s="60"/>
      <c r="J5" s="60"/>
    </row>
    <row r="6" spans="1:10" x14ac:dyDescent="0.35">
      <c r="A6" s="16" t="s">
        <v>7</v>
      </c>
      <c r="B6" s="18" t="s">
        <v>8</v>
      </c>
      <c r="C6" s="19" t="s">
        <v>9</v>
      </c>
      <c r="D6" s="19" t="s">
        <v>10</v>
      </c>
      <c r="E6" s="19" t="s">
        <v>11</v>
      </c>
      <c r="F6" s="19" t="s">
        <v>12</v>
      </c>
      <c r="G6" s="19" t="s">
        <v>13</v>
      </c>
      <c r="H6" s="19" t="s">
        <v>14</v>
      </c>
      <c r="I6" s="19" t="s">
        <v>15</v>
      </c>
      <c r="J6" s="20" t="s">
        <v>16</v>
      </c>
    </row>
    <row r="7" spans="1:10" x14ac:dyDescent="0.35">
      <c r="A7" s="17" t="s">
        <v>17</v>
      </c>
      <c r="B7" s="21">
        <v>130</v>
      </c>
      <c r="C7" s="22">
        <v>19882</v>
      </c>
      <c r="D7" s="22">
        <v>23280</v>
      </c>
      <c r="E7" s="22">
        <v>51750</v>
      </c>
      <c r="F7" s="22">
        <v>4866</v>
      </c>
      <c r="G7" s="22">
        <v>3393</v>
      </c>
      <c r="H7" s="22">
        <v>7790</v>
      </c>
      <c r="I7" s="23">
        <v>20409</v>
      </c>
      <c r="J7" s="28">
        <v>131501</v>
      </c>
    </row>
    <row r="8" spans="1:10" x14ac:dyDescent="0.35">
      <c r="A8" s="63" t="s">
        <v>43</v>
      </c>
      <c r="B8" s="64"/>
      <c r="C8" s="64"/>
      <c r="D8" s="64"/>
      <c r="E8" s="64"/>
      <c r="F8" s="64"/>
      <c r="G8" s="64"/>
      <c r="H8" s="64"/>
      <c r="I8" s="64"/>
      <c r="J8" s="65"/>
    </row>
    <row r="9" spans="1:10" ht="16.5" x14ac:dyDescent="0.35">
      <c r="A9" s="17" t="s">
        <v>45</v>
      </c>
      <c r="B9" s="24">
        <v>0.88167438005111554</v>
      </c>
      <c r="C9" s="25">
        <v>0.73335463223112374</v>
      </c>
      <c r="D9" s="25">
        <v>0.64601727640556472</v>
      </c>
      <c r="E9" s="25">
        <v>0.7659701777256549</v>
      </c>
      <c r="F9" s="25">
        <v>0.63985763354715564</v>
      </c>
      <c r="G9" s="25">
        <v>0.76027034338702526</v>
      </c>
      <c r="H9" s="25">
        <v>0.86800500680534787</v>
      </c>
      <c r="I9" s="26">
        <v>0.67511319156734151</v>
      </c>
      <c r="J9" s="27">
        <v>0.7270478530151272</v>
      </c>
    </row>
    <row r="10" spans="1:10" ht="16.5" x14ac:dyDescent="0.35">
      <c r="A10" s="17" t="s">
        <v>46</v>
      </c>
      <c r="B10" s="24">
        <v>0.11832561994888444</v>
      </c>
      <c r="C10" s="25">
        <v>0.26664536776887626</v>
      </c>
      <c r="D10" s="25">
        <v>0.35398272359443533</v>
      </c>
      <c r="E10" s="25">
        <v>0.23402982227434507</v>
      </c>
      <c r="F10" s="25">
        <v>0.36014236645284436</v>
      </c>
      <c r="G10" s="25">
        <v>0.2397296566129748</v>
      </c>
      <c r="H10" s="25">
        <v>0.13199499319465219</v>
      </c>
      <c r="I10" s="26">
        <v>0.32488680843265849</v>
      </c>
      <c r="J10" s="27">
        <v>0.27295214698487286</v>
      </c>
    </row>
    <row r="11" spans="1:10" ht="30" customHeight="1" x14ac:dyDescent="0.35">
      <c r="A11" s="62" t="s">
        <v>47</v>
      </c>
      <c r="B11" s="62"/>
      <c r="C11" s="62"/>
      <c r="D11" s="62"/>
      <c r="E11" s="62"/>
      <c r="F11" s="62"/>
      <c r="G11" s="62"/>
      <c r="H11" s="62"/>
      <c r="I11" s="62"/>
      <c r="J11" s="62"/>
    </row>
    <row r="12" spans="1:10" ht="30" customHeight="1" x14ac:dyDescent="0.35">
      <c r="A12" s="62" t="s">
        <v>48</v>
      </c>
      <c r="B12" s="62"/>
      <c r="C12" s="62"/>
      <c r="D12" s="62"/>
      <c r="E12" s="62"/>
      <c r="F12" s="62"/>
      <c r="G12" s="62"/>
      <c r="H12" s="62"/>
      <c r="I12" s="62"/>
      <c r="J12" s="62"/>
    </row>
    <row r="13" spans="1:10" x14ac:dyDescent="0.35">
      <c r="A13" s="61" t="s">
        <v>49</v>
      </c>
      <c r="B13" s="61"/>
      <c r="C13" s="61"/>
      <c r="D13" s="61"/>
      <c r="E13" s="61"/>
      <c r="F13" s="61"/>
      <c r="G13" s="61"/>
      <c r="H13" s="61"/>
      <c r="I13" s="61"/>
      <c r="J13" s="61"/>
    </row>
    <row r="14" spans="1:10" x14ac:dyDescent="0.35">
      <c r="A14" s="61" t="s">
        <v>18</v>
      </c>
      <c r="B14" s="61"/>
      <c r="C14" s="61"/>
      <c r="D14" s="61"/>
      <c r="E14" s="61"/>
      <c r="F14" s="61"/>
      <c r="G14" s="61"/>
      <c r="H14" s="61"/>
      <c r="I14" s="61"/>
      <c r="J14" s="61"/>
    </row>
    <row r="16" spans="1:10" x14ac:dyDescent="0.35">
      <c r="A16" s="11" t="s">
        <v>4</v>
      </c>
    </row>
  </sheetData>
  <mergeCells count="6">
    <mergeCell ref="A5:J5"/>
    <mergeCell ref="A14:J14"/>
    <mergeCell ref="A13:J13"/>
    <mergeCell ref="A12:J12"/>
    <mergeCell ref="A11:J11"/>
    <mergeCell ref="A8:J8"/>
  </mergeCells>
  <hyperlinks>
    <hyperlink ref="A1" location="Index!A1" display="Return to Index page" xr:uid="{4D229435-653F-4C9D-9DBD-759CB4B9083C}"/>
    <hyperlink ref="A16" location="Index!A1" display="Return to Index page" xr:uid="{EE446350-5A36-40D6-A80D-AF263187F1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AB9F-F769-4812-970F-EECB46FB555B}">
  <dimension ref="A1:F21"/>
  <sheetViews>
    <sheetView workbookViewId="0"/>
  </sheetViews>
  <sheetFormatPr defaultRowHeight="14.5" x14ac:dyDescent="0.35"/>
  <cols>
    <col min="1" max="1" width="25.7265625" customWidth="1"/>
    <col min="2" max="2" width="18" customWidth="1"/>
    <col min="3" max="3" width="15.26953125" customWidth="1"/>
    <col min="4" max="4" width="16.7265625" customWidth="1"/>
    <col min="5" max="5" width="10.1796875" bestFit="1" customWidth="1"/>
  </cols>
  <sheetData>
    <row r="1" spans="1:6" x14ac:dyDescent="0.35">
      <c r="A1" s="11" t="s">
        <v>4</v>
      </c>
    </row>
    <row r="2" spans="1:6" x14ac:dyDescent="0.35">
      <c r="A2" s="11"/>
    </row>
    <row r="3" spans="1:6" x14ac:dyDescent="0.35">
      <c r="A3" s="30" t="s">
        <v>19</v>
      </c>
      <c r="B3" s="31"/>
      <c r="C3" s="31"/>
      <c r="D3" s="31"/>
      <c r="E3" s="31"/>
    </row>
    <row r="5" spans="1:6" ht="15.5" x14ac:dyDescent="0.35">
      <c r="A5" s="66" t="s">
        <v>58</v>
      </c>
      <c r="B5" s="66"/>
      <c r="C5" s="66"/>
      <c r="D5" s="66"/>
    </row>
    <row r="6" spans="1:6" ht="29" x14ac:dyDescent="0.35">
      <c r="A6" s="32" t="s">
        <v>55</v>
      </c>
      <c r="B6" s="43" t="s">
        <v>26</v>
      </c>
      <c r="C6" s="43" t="s">
        <v>27</v>
      </c>
      <c r="D6" s="43" t="s">
        <v>28</v>
      </c>
    </row>
    <row r="7" spans="1:6" x14ac:dyDescent="0.35">
      <c r="A7" s="33" t="s">
        <v>50</v>
      </c>
      <c r="B7" s="44">
        <v>35894</v>
      </c>
      <c r="C7" s="34">
        <v>27.295214698487285</v>
      </c>
      <c r="D7" s="14"/>
      <c r="E7" s="12"/>
      <c r="F7" s="12"/>
    </row>
    <row r="8" spans="1:6" x14ac:dyDescent="0.35">
      <c r="A8" s="35" t="s">
        <v>20</v>
      </c>
      <c r="B8" s="15">
        <v>28599</v>
      </c>
      <c r="C8" s="34">
        <v>21.747937088016169</v>
      </c>
      <c r="D8" s="34">
        <f>B8/(B8+B13)*100</f>
        <v>30.766499919315798</v>
      </c>
      <c r="E8" s="12"/>
      <c r="F8" s="12"/>
    </row>
    <row r="9" spans="1:6" x14ac:dyDescent="0.35">
      <c r="A9" s="35" t="s">
        <v>21</v>
      </c>
      <c r="B9" s="15">
        <v>5303</v>
      </c>
      <c r="C9" s="34">
        <v>4.0329519307133603</v>
      </c>
      <c r="D9" s="34">
        <f>B9/(B9+B14)*100</f>
        <v>15.667099976364925</v>
      </c>
      <c r="E9" s="12"/>
      <c r="F9" s="12"/>
    </row>
    <row r="10" spans="1:6" x14ac:dyDescent="0.35">
      <c r="A10" s="35" t="s">
        <v>22</v>
      </c>
      <c r="B10" s="15">
        <v>350</v>
      </c>
      <c r="C10" s="36">
        <v>0.26632498403875932</v>
      </c>
      <c r="D10" s="34">
        <f>B10/(B10+B15)*100</f>
        <v>13.720109760878088</v>
      </c>
      <c r="E10" s="12"/>
      <c r="F10" s="12"/>
    </row>
    <row r="11" spans="1:6" x14ac:dyDescent="0.35">
      <c r="A11" s="35" t="s">
        <v>23</v>
      </c>
      <c r="B11" s="15">
        <v>1641</v>
      </c>
      <c r="C11" s="34">
        <v>1.2480006957189929</v>
      </c>
      <c r="D11" s="34">
        <f>B11/(B11+B16)*100</f>
        <v>76.432231020027942</v>
      </c>
      <c r="E11" s="12"/>
      <c r="F11" s="12"/>
    </row>
    <row r="12" spans="1:6" x14ac:dyDescent="0.35">
      <c r="A12" s="37" t="s">
        <v>51</v>
      </c>
      <c r="B12" s="45">
        <v>95608</v>
      </c>
      <c r="C12" s="38">
        <v>72.704785301512715</v>
      </c>
      <c r="D12" s="39"/>
      <c r="E12" s="12"/>
      <c r="F12" s="12"/>
    </row>
    <row r="13" spans="1:6" x14ac:dyDescent="0.35">
      <c r="A13" s="35" t="s">
        <v>20</v>
      </c>
      <c r="B13" s="15">
        <v>64356</v>
      </c>
      <c r="C13" s="34">
        <v>48.939176443098475</v>
      </c>
      <c r="D13" s="34">
        <f>B13/(B13+B8)*100</f>
        <v>69.233500080684209</v>
      </c>
      <c r="E13" s="12"/>
      <c r="F13" s="12"/>
    </row>
    <row r="14" spans="1:6" x14ac:dyDescent="0.35">
      <c r="A14" s="35" t="s">
        <v>21</v>
      </c>
      <c r="B14" s="15">
        <v>28545</v>
      </c>
      <c r="C14" s="34">
        <v>21.707016601477356</v>
      </c>
      <c r="D14" s="34">
        <f>B14/(B14+B9)*100</f>
        <v>84.332900023635077</v>
      </c>
      <c r="E14" s="12"/>
      <c r="F14" s="12"/>
    </row>
    <row r="15" spans="1:6" x14ac:dyDescent="0.35">
      <c r="A15" s="35" t="s">
        <v>22</v>
      </c>
      <c r="B15" s="15">
        <v>2201</v>
      </c>
      <c r="C15" s="34">
        <v>1.6737019673156408</v>
      </c>
      <c r="D15" s="34">
        <f>B15/(B15+B10)*100</f>
        <v>86.279890239121912</v>
      </c>
      <c r="E15" s="12"/>
      <c r="F15" s="12"/>
    </row>
    <row r="16" spans="1:6" x14ac:dyDescent="0.35">
      <c r="A16" s="35" t="s">
        <v>23</v>
      </c>
      <c r="B16" s="15">
        <v>506</v>
      </c>
      <c r="C16" s="36">
        <v>0.38489028962124339</v>
      </c>
      <c r="D16" s="34">
        <f>B16/(B16+B11)*100</f>
        <v>23.567768979972055</v>
      </c>
      <c r="E16" s="12"/>
      <c r="F16" s="12"/>
    </row>
    <row r="17" spans="1:6" x14ac:dyDescent="0.35">
      <c r="A17" s="40" t="s">
        <v>24</v>
      </c>
      <c r="B17" s="46">
        <v>131501</v>
      </c>
      <c r="C17" s="41">
        <v>100</v>
      </c>
      <c r="D17" s="42"/>
      <c r="E17" s="12"/>
      <c r="F17" s="12"/>
    </row>
    <row r="18" spans="1:6" ht="27" customHeight="1" x14ac:dyDescent="0.35">
      <c r="A18" s="61" t="s">
        <v>25</v>
      </c>
      <c r="B18" s="61"/>
      <c r="C18" s="61"/>
      <c r="D18" s="61"/>
    </row>
    <row r="19" spans="1:6" x14ac:dyDescent="0.35">
      <c r="A19" s="67" t="s">
        <v>18</v>
      </c>
      <c r="B19" s="67"/>
      <c r="C19" s="67"/>
      <c r="D19" s="67"/>
    </row>
    <row r="21" spans="1:6" x14ac:dyDescent="0.35">
      <c r="A21" s="11" t="s">
        <v>4</v>
      </c>
    </row>
  </sheetData>
  <mergeCells count="3">
    <mergeCell ref="A5:D5"/>
    <mergeCell ref="A19:D19"/>
    <mergeCell ref="A18:D18"/>
  </mergeCells>
  <hyperlinks>
    <hyperlink ref="A1" location="Index!A1" display="Return to Index page" xr:uid="{32457B82-BB92-4247-AF0A-10CB2469C4E9}"/>
    <hyperlink ref="A21" location="Index!A1" display="Return to Index page" xr:uid="{E54580C3-F721-4FAA-8B42-E2DB9FD041B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D256-661F-4D78-BBAE-C7DD407B778F}">
  <dimension ref="A1:H21"/>
  <sheetViews>
    <sheetView workbookViewId="0">
      <selection activeCell="A20" sqref="A20:XFD20"/>
    </sheetView>
  </sheetViews>
  <sheetFormatPr defaultRowHeight="14.5" x14ac:dyDescent="0.35"/>
  <cols>
    <col min="1" max="1" width="20.26953125" customWidth="1"/>
    <col min="2" max="8" width="11.26953125" customWidth="1"/>
  </cols>
  <sheetData>
    <row r="1" spans="1:8" x14ac:dyDescent="0.35">
      <c r="A1" s="11" t="s">
        <v>4</v>
      </c>
    </row>
    <row r="3" spans="1:8" x14ac:dyDescent="0.35">
      <c r="A3" s="30" t="s">
        <v>19</v>
      </c>
      <c r="B3" s="31"/>
      <c r="C3" s="31"/>
      <c r="D3" s="31"/>
      <c r="E3" s="31"/>
      <c r="F3" s="31"/>
    </row>
    <row r="5" spans="1:8" ht="15.5" x14ac:dyDescent="0.35">
      <c r="A5" s="69" t="s">
        <v>53</v>
      </c>
      <c r="B5" s="69"/>
      <c r="C5" s="69"/>
      <c r="D5" s="69"/>
      <c r="E5" s="69"/>
      <c r="F5" s="69"/>
      <c r="G5" s="69"/>
      <c r="H5" s="69"/>
    </row>
    <row r="6" spans="1:8" x14ac:dyDescent="0.35">
      <c r="A6" s="70" t="s">
        <v>52</v>
      </c>
      <c r="B6" s="68" t="s">
        <v>56</v>
      </c>
      <c r="C6" s="68"/>
      <c r="D6" s="68"/>
      <c r="E6" s="68"/>
      <c r="F6" s="68"/>
      <c r="G6" s="68"/>
      <c r="H6" s="68"/>
    </row>
    <row r="7" spans="1:8" ht="29" x14ac:dyDescent="0.35">
      <c r="A7" s="71"/>
      <c r="B7" s="52" t="s">
        <v>34</v>
      </c>
      <c r="C7" s="53" t="s">
        <v>35</v>
      </c>
      <c r="D7" s="53" t="s">
        <v>37</v>
      </c>
      <c r="E7" s="53" t="s">
        <v>36</v>
      </c>
      <c r="F7" s="53" t="s">
        <v>38</v>
      </c>
      <c r="G7" s="53" t="s">
        <v>39</v>
      </c>
      <c r="H7" s="53" t="s">
        <v>33</v>
      </c>
    </row>
    <row r="8" spans="1:8" x14ac:dyDescent="0.35">
      <c r="A8" s="57" t="s">
        <v>8</v>
      </c>
      <c r="B8" s="58">
        <v>1.4935568296071162E-2</v>
      </c>
      <c r="C8" s="58">
        <v>1.8911223166248377E-2</v>
      </c>
      <c r="D8" s="58">
        <v>1.7023170853384294E-2</v>
      </c>
      <c r="E8" s="58">
        <v>5.1215337738788731E-2</v>
      </c>
      <c r="F8" s="58">
        <v>0</v>
      </c>
      <c r="G8" s="58">
        <v>0.89791469994550743</v>
      </c>
      <c r="H8" s="58">
        <v>0</v>
      </c>
    </row>
    <row r="9" spans="1:8" x14ac:dyDescent="0.35">
      <c r="A9" s="57" t="s">
        <v>9</v>
      </c>
      <c r="B9" s="58">
        <v>5.9972358040976871E-2</v>
      </c>
      <c r="C9" s="58">
        <v>5.1523851135793407E-2</v>
      </c>
      <c r="D9" s="58">
        <v>6.0275394547244093E-2</v>
      </c>
      <c r="E9" s="58">
        <v>8.0128837542405615E-2</v>
      </c>
      <c r="F9" s="58">
        <v>0.1035810465226171</v>
      </c>
      <c r="G9" s="58">
        <v>0.19007259446980757</v>
      </c>
      <c r="H9" s="58">
        <v>0.45444591774115539</v>
      </c>
    </row>
    <row r="10" spans="1:8" x14ac:dyDescent="0.35">
      <c r="A10" s="57" t="s">
        <v>10</v>
      </c>
      <c r="B10" s="58">
        <v>7.4286061118190611E-2</v>
      </c>
      <c r="C10" s="58">
        <v>5.6736976007894138E-2</v>
      </c>
      <c r="D10" s="58">
        <v>5.573693623138827E-2</v>
      </c>
      <c r="E10" s="58">
        <v>5.5645699408000161E-2</v>
      </c>
      <c r="F10" s="58">
        <v>5.2105934027529291E-2</v>
      </c>
      <c r="G10" s="58">
        <v>0.15496449882418759</v>
      </c>
      <c r="H10" s="58">
        <v>0.55052389438280991</v>
      </c>
    </row>
    <row r="11" spans="1:8" x14ac:dyDescent="0.35">
      <c r="A11" s="57" t="s">
        <v>11</v>
      </c>
      <c r="B11" s="58">
        <v>3.5139008353929156E-2</v>
      </c>
      <c r="C11" s="58">
        <v>3.9084351440208775E-2</v>
      </c>
      <c r="D11" s="58">
        <v>5.2223578884320825E-2</v>
      </c>
      <c r="E11" s="58">
        <v>6.0599420924047728E-2</v>
      </c>
      <c r="F11" s="58">
        <v>7.0790727928775166E-2</v>
      </c>
      <c r="G11" s="58">
        <v>0.10555609650704201</v>
      </c>
      <c r="H11" s="58">
        <v>0.63660681596167634</v>
      </c>
    </row>
    <row r="12" spans="1:8" x14ac:dyDescent="0.35">
      <c r="A12" s="57" t="s">
        <v>12</v>
      </c>
      <c r="B12" s="58">
        <v>0.112481951420808</v>
      </c>
      <c r="C12" s="58">
        <v>8.3865423052942104E-2</v>
      </c>
      <c r="D12" s="58">
        <v>9.6553579362577413E-2</v>
      </c>
      <c r="E12" s="58">
        <v>9.2234456232734907E-2</v>
      </c>
      <c r="F12" s="58">
        <v>0.17876508877660946</v>
      </c>
      <c r="G12" s="58">
        <v>0.43609950115432816</v>
      </c>
      <c r="H12" s="58">
        <v>0</v>
      </c>
    </row>
    <row r="13" spans="1:8" x14ac:dyDescent="0.35">
      <c r="A13" s="57" t="s">
        <v>13</v>
      </c>
      <c r="B13" s="58">
        <v>2.5211931462870808E-2</v>
      </c>
      <c r="C13" s="58">
        <v>3.5890577765570766E-2</v>
      </c>
      <c r="D13" s="58">
        <v>4.4921572244714165E-2</v>
      </c>
      <c r="E13" s="58">
        <v>6.5581316671548817E-2</v>
      </c>
      <c r="F13" s="58">
        <v>5.7698167631996332E-2</v>
      </c>
      <c r="G13" s="58">
        <v>0.23489190802855262</v>
      </c>
      <c r="H13" s="58">
        <v>0.5358045261947465</v>
      </c>
    </row>
    <row r="14" spans="1:8" x14ac:dyDescent="0.35">
      <c r="A14" s="57" t="s">
        <v>14</v>
      </c>
      <c r="B14" s="58">
        <v>2.758389807087035E-2</v>
      </c>
      <c r="C14" s="58">
        <v>2.4705280238741075E-2</v>
      </c>
      <c r="D14" s="58">
        <v>3.3360131970988666E-2</v>
      </c>
      <c r="E14" s="58">
        <v>5.5440318133161456E-2</v>
      </c>
      <c r="F14" s="58">
        <v>0.10247276160025223</v>
      </c>
      <c r="G14" s="58">
        <v>0.23751568798581085</v>
      </c>
      <c r="H14" s="58">
        <v>0.5189219220001754</v>
      </c>
    </row>
    <row r="15" spans="1:8" x14ac:dyDescent="0.35">
      <c r="A15" s="57" t="s">
        <v>15</v>
      </c>
      <c r="B15" s="58">
        <v>8.2160430810253426E-2</v>
      </c>
      <c r="C15" s="58">
        <v>6.9762803000737172E-2</v>
      </c>
      <c r="D15" s="58">
        <v>8.0330795480519968E-2</v>
      </c>
      <c r="E15" s="58">
        <v>8.1428988261787627E-2</v>
      </c>
      <c r="F15" s="58">
        <v>0.11920783909635879</v>
      </c>
      <c r="G15" s="58">
        <v>0.14823123246942463</v>
      </c>
      <c r="H15" s="58">
        <v>0.41887791088091836</v>
      </c>
    </row>
    <row r="16" spans="1:8" x14ac:dyDescent="0.35">
      <c r="A16" s="54" t="s">
        <v>16</v>
      </c>
      <c r="B16" s="55">
        <v>5.5259896191651052E-2</v>
      </c>
      <c r="C16" s="55">
        <v>4.9554343422842997E-2</v>
      </c>
      <c r="D16" s="55">
        <v>5.8724765063092231E-2</v>
      </c>
      <c r="E16" s="55">
        <v>6.6892147715967881E-2</v>
      </c>
      <c r="F16" s="55">
        <v>8.5419217194613387E-2</v>
      </c>
      <c r="G16" s="55">
        <v>0.15787566439707559</v>
      </c>
      <c r="H16" s="55">
        <v>0.52627396601475684</v>
      </c>
    </row>
    <row r="17" spans="1:8" x14ac:dyDescent="0.35">
      <c r="A17" s="72" t="s">
        <v>40</v>
      </c>
      <c r="B17" s="72"/>
      <c r="C17" s="72"/>
      <c r="D17" s="72"/>
      <c r="E17" s="72"/>
      <c r="F17" s="72"/>
      <c r="G17" s="72"/>
      <c r="H17" s="72"/>
    </row>
    <row r="18" spans="1:8" x14ac:dyDescent="0.35">
      <c r="A18" s="67" t="s">
        <v>41</v>
      </c>
      <c r="B18" s="67"/>
      <c r="C18" s="67"/>
      <c r="D18" s="67"/>
      <c r="E18" s="67"/>
      <c r="F18" s="67"/>
      <c r="G18" s="67"/>
      <c r="H18" s="67"/>
    </row>
    <row r="19" spans="1:8" x14ac:dyDescent="0.35">
      <c r="A19" s="67" t="s">
        <v>18</v>
      </c>
      <c r="B19" s="67"/>
      <c r="C19" s="67"/>
      <c r="D19" s="67"/>
      <c r="E19" s="67"/>
      <c r="F19" s="67"/>
      <c r="G19" s="67"/>
      <c r="H19" s="67"/>
    </row>
    <row r="21" spans="1:8" x14ac:dyDescent="0.35">
      <c r="A21" s="11" t="s">
        <v>4</v>
      </c>
    </row>
  </sheetData>
  <mergeCells count="6">
    <mergeCell ref="B6:H6"/>
    <mergeCell ref="A5:H5"/>
    <mergeCell ref="A6:A7"/>
    <mergeCell ref="A19:H19"/>
    <mergeCell ref="A18:H18"/>
    <mergeCell ref="A17:H17"/>
  </mergeCells>
  <hyperlinks>
    <hyperlink ref="A1" location="Index!A1" display="Return to Index page" xr:uid="{E0FB238D-9B0B-4479-ADE3-D9AA3617C789}"/>
    <hyperlink ref="A21" location="Index!A1" display="Return to Index page" xr:uid="{5B2C01BD-5BC1-4B35-8DDF-C5B50A0978C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4627-FCE8-4ABF-995C-A0DB31BD2955}">
  <dimension ref="A1:H20"/>
  <sheetViews>
    <sheetView workbookViewId="0"/>
  </sheetViews>
  <sheetFormatPr defaultRowHeight="14.5" x14ac:dyDescent="0.35"/>
  <cols>
    <col min="1" max="1" width="20.54296875" customWidth="1"/>
    <col min="2" max="8" width="10.1796875" customWidth="1"/>
  </cols>
  <sheetData>
    <row r="1" spans="1:8" x14ac:dyDescent="0.35">
      <c r="A1" s="11" t="s">
        <v>4</v>
      </c>
    </row>
    <row r="3" spans="1:8" x14ac:dyDescent="0.35">
      <c r="A3" s="30" t="s">
        <v>19</v>
      </c>
      <c r="B3" s="31"/>
      <c r="C3" s="31"/>
      <c r="D3" s="31"/>
      <c r="E3" s="31"/>
      <c r="F3" s="31"/>
      <c r="G3" s="31"/>
    </row>
    <row r="5" spans="1:8" ht="15.5" x14ac:dyDescent="0.35">
      <c r="A5" s="29" t="s">
        <v>54</v>
      </c>
    </row>
    <row r="6" spans="1:8" x14ac:dyDescent="0.35">
      <c r="A6" s="47"/>
      <c r="B6" s="73" t="s">
        <v>57</v>
      </c>
      <c r="C6" s="73"/>
      <c r="D6" s="73"/>
      <c r="E6" s="73"/>
      <c r="F6" s="73"/>
      <c r="G6" s="73"/>
      <c r="H6" s="73"/>
    </row>
    <row r="7" spans="1:8" ht="29" x14ac:dyDescent="0.35">
      <c r="A7" s="48" t="s">
        <v>52</v>
      </c>
      <c r="B7" s="49" t="s">
        <v>42</v>
      </c>
      <c r="C7" s="49" t="s">
        <v>29</v>
      </c>
      <c r="D7" s="49" t="s">
        <v>37</v>
      </c>
      <c r="E7" s="49" t="s">
        <v>30</v>
      </c>
      <c r="F7" s="49" t="s">
        <v>31</v>
      </c>
      <c r="G7" s="49" t="s">
        <v>32</v>
      </c>
      <c r="H7" s="49" t="s">
        <v>33</v>
      </c>
    </row>
    <row r="8" spans="1:8" x14ac:dyDescent="0.35">
      <c r="A8" s="14" t="s">
        <v>8</v>
      </c>
      <c r="B8" s="59">
        <v>910</v>
      </c>
      <c r="C8" s="59">
        <v>93</v>
      </c>
      <c r="D8" s="59">
        <v>7</v>
      </c>
      <c r="E8" s="59">
        <v>4</v>
      </c>
      <c r="F8" s="59">
        <v>0</v>
      </c>
      <c r="G8" s="59">
        <v>1</v>
      </c>
      <c r="H8" s="59">
        <v>0</v>
      </c>
    </row>
    <row r="9" spans="1:8" x14ac:dyDescent="0.35">
      <c r="A9" s="14" t="s">
        <v>9</v>
      </c>
      <c r="B9" s="59">
        <v>620343</v>
      </c>
      <c r="C9" s="59">
        <v>37935</v>
      </c>
      <c r="D9" s="59">
        <v>4514</v>
      </c>
      <c r="E9" s="59">
        <v>611</v>
      </c>
      <c r="F9" s="59">
        <v>74</v>
      </c>
      <c r="G9" s="59">
        <v>12</v>
      </c>
      <c r="H9" s="59">
        <v>3</v>
      </c>
    </row>
    <row r="10" spans="1:8" x14ac:dyDescent="0.35">
      <c r="A10" s="14" t="s">
        <v>10</v>
      </c>
      <c r="B10" s="59">
        <v>923096</v>
      </c>
      <c r="C10" s="59">
        <v>49957</v>
      </c>
      <c r="D10" s="59">
        <v>5122</v>
      </c>
      <c r="E10" s="59">
        <v>495</v>
      </c>
      <c r="F10" s="59">
        <v>51</v>
      </c>
      <c r="G10" s="59">
        <v>11</v>
      </c>
      <c r="H10" s="59">
        <v>1</v>
      </c>
    </row>
    <row r="11" spans="1:8" x14ac:dyDescent="0.35">
      <c r="A11" s="14" t="s">
        <v>11</v>
      </c>
      <c r="B11" s="59">
        <v>895306</v>
      </c>
      <c r="C11" s="59">
        <v>71454</v>
      </c>
      <c r="D11" s="59">
        <v>10157</v>
      </c>
      <c r="E11" s="59">
        <v>1179</v>
      </c>
      <c r="F11" s="59">
        <v>143</v>
      </c>
      <c r="G11" s="59">
        <v>18</v>
      </c>
      <c r="H11" s="59">
        <v>3</v>
      </c>
    </row>
    <row r="12" spans="1:8" x14ac:dyDescent="0.35">
      <c r="A12" s="14" t="s">
        <v>12</v>
      </c>
      <c r="B12" s="59">
        <v>293477</v>
      </c>
      <c r="C12" s="59">
        <v>15615</v>
      </c>
      <c r="D12" s="59">
        <v>1783</v>
      </c>
      <c r="E12" s="59">
        <v>171</v>
      </c>
      <c r="F12" s="59">
        <v>25</v>
      </c>
      <c r="G12" s="59">
        <v>7</v>
      </c>
      <c r="H12" s="59">
        <v>0</v>
      </c>
    </row>
    <row r="13" spans="1:8" x14ac:dyDescent="0.35">
      <c r="A13" s="14" t="s">
        <v>13</v>
      </c>
      <c r="B13" s="59">
        <v>39838</v>
      </c>
      <c r="C13" s="59">
        <v>4220</v>
      </c>
      <c r="D13" s="59">
        <v>582</v>
      </c>
      <c r="E13" s="59">
        <v>84</v>
      </c>
      <c r="F13" s="59">
        <v>10</v>
      </c>
      <c r="G13" s="59">
        <v>1</v>
      </c>
      <c r="H13" s="59">
        <v>1</v>
      </c>
    </row>
    <row r="14" spans="1:8" x14ac:dyDescent="0.35">
      <c r="A14" s="14" t="s">
        <v>14</v>
      </c>
      <c r="B14" s="59">
        <v>109533</v>
      </c>
      <c r="C14" s="59">
        <v>7022</v>
      </c>
      <c r="D14" s="59">
        <v>965</v>
      </c>
      <c r="E14" s="59">
        <v>165</v>
      </c>
      <c r="F14" s="59">
        <v>36</v>
      </c>
      <c r="G14" s="59">
        <v>6</v>
      </c>
      <c r="H14" s="59">
        <v>1</v>
      </c>
    </row>
    <row r="15" spans="1:8" x14ac:dyDescent="0.35">
      <c r="A15" s="14" t="s">
        <v>15</v>
      </c>
      <c r="B15" s="59">
        <v>854786</v>
      </c>
      <c r="C15" s="59">
        <v>52536</v>
      </c>
      <c r="D15" s="59">
        <v>6278</v>
      </c>
      <c r="E15" s="59">
        <v>658</v>
      </c>
      <c r="F15" s="59">
        <v>81</v>
      </c>
      <c r="G15" s="59">
        <v>11</v>
      </c>
      <c r="H15" s="59">
        <v>2</v>
      </c>
    </row>
    <row r="16" spans="1:8" x14ac:dyDescent="0.35">
      <c r="A16" s="50" t="s">
        <v>16</v>
      </c>
      <c r="B16" s="51">
        <v>3737289</v>
      </c>
      <c r="C16" s="51">
        <v>238832</v>
      </c>
      <c r="D16" s="51">
        <v>29408</v>
      </c>
      <c r="E16" s="51">
        <v>3367</v>
      </c>
      <c r="F16" s="51">
        <v>420</v>
      </c>
      <c r="G16" s="51">
        <v>67</v>
      </c>
      <c r="H16" s="51">
        <v>11</v>
      </c>
    </row>
    <row r="17" spans="1:1" x14ac:dyDescent="0.35">
      <c r="A17" s="13" t="s">
        <v>41</v>
      </c>
    </row>
    <row r="18" spans="1:1" x14ac:dyDescent="0.35">
      <c r="A18" s="13" t="s">
        <v>18</v>
      </c>
    </row>
    <row r="19" spans="1:1" x14ac:dyDescent="0.35">
      <c r="A19" s="13"/>
    </row>
    <row r="20" spans="1:1" x14ac:dyDescent="0.35">
      <c r="A20" s="11" t="s">
        <v>4</v>
      </c>
    </row>
  </sheetData>
  <mergeCells count="1">
    <mergeCell ref="B6:H6"/>
  </mergeCells>
  <hyperlinks>
    <hyperlink ref="A1" location="Index!A1" display="Return to Index page" xr:uid="{B733D5C9-0153-4D49-8059-A0F42947C883}"/>
    <hyperlink ref="A20" location="Index!A1" display="Return to Index page" xr:uid="{9039F6FA-9D2F-422E-A9CE-967E9D8CE74C}"/>
  </hyperlinks>
  <pageMargins left="0.7" right="0.7" top="0.75" bottom="0.75" header="0.3" footer="0.3"/>
</worksheet>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Index</vt:lpstr>
      <vt:lpstr>Table 1.1d-1</vt:lpstr>
      <vt:lpstr>Table 1.1d-2</vt:lpstr>
      <vt:lpstr>Table 1.1d-3</vt:lpstr>
      <vt:lpstr>Table 1.1d-4</vt:lpstr>
      <vt:lpstr>Index!_Hlk152316278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Jacobsen, Rohan</dc:creator>
  <cp:lastModifiedBy>Hunn, Anthony</cp:lastModifiedBy>
  <dcterms:created xsi:type="dcterms:W3CDTF">2015-06-05T18:17:20Z</dcterms:created>
  <dcterms:modified xsi:type="dcterms:W3CDTF">2025-12-04T03:24:10Z</dcterms:modified>
</cp:coreProperties>
</file>