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UPVVIRTCLUS02FS\Users$\A14115\Profile\Desktop\"/>
    </mc:Choice>
  </mc:AlternateContent>
  <bookViews>
    <workbookView xWindow="0" yWindow="0" windowWidth="28800" windowHeight="11835"/>
  </bookViews>
  <sheets>
    <sheet name="Appendix B Index" sheetId="2" r:id="rId1"/>
    <sheet name="B1.CHF3.Taxonomy" sheetId="1" r:id="rId2"/>
    <sheet name="B2.Sales.Mix" sheetId="3" r:id="rId3"/>
    <sheet name="B3.Banks" sheetId="6" r:id="rId4"/>
    <sheet name="B4.Bulk.PCE " sheetId="5" r:id="rId5"/>
  </sheets>
  <externalReferences>
    <externalReference r:id="rId6"/>
  </externalReferences>
  <definedNames>
    <definedName name="_xlnm._FilterDatabase" localSheetId="3" hidden="1">'B3.Banks'!$Y$5:$Y$334</definedName>
    <definedName name="leakage_scenario">[1]Scenarios!$B$51:$B$56</definedName>
    <definedName name="leakage_scenario_offset">[1]Scenarios!$E$53</definedName>
    <definedName name="sales_mix_scenario">[1]Scenarios!$C$51:$C$56</definedName>
    <definedName name="sales_scenorio_offset" comment="The number of rows to offset when referencing the current sales mix scenario.">[1]Scenarios!$E$57</definedName>
    <definedName name="scenario_names">[1]Scenarios!$B$5:$B$44</definedName>
    <definedName name="scenario_table_row">[1]Scenarios!$E$59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Thinkwell</author>
  </authors>
  <commentList>
    <comment ref="F61" authorId="0" shapeId="0">
      <text>
        <r>
          <rPr>
            <b/>
            <sz val="9"/>
            <color indexed="81"/>
            <rFont val="Tahoma"/>
            <family val="2"/>
          </rPr>
          <t>Thinkwell:</t>
        </r>
        <r>
          <rPr>
            <sz val="9"/>
            <color indexed="81"/>
            <rFont val="Tahoma"/>
            <family val="2"/>
          </rPr>
          <t xml:space="preserve">
Is this meant to be 5-2 or is there something missing</t>
        </r>
      </text>
    </comment>
  </commentList>
</comments>
</file>

<file path=xl/sharedStrings.xml><?xml version="1.0" encoding="utf-8"?>
<sst xmlns="http://schemas.openxmlformats.org/spreadsheetml/2006/main" count="874" uniqueCount="260">
  <si>
    <t>Item no</t>
  </si>
  <si>
    <t>Class</t>
  </si>
  <si>
    <t>Segment</t>
  </si>
  <si>
    <t>Application</t>
  </si>
  <si>
    <t xml:space="preserve"> Category Code</t>
  </si>
  <si>
    <t>Product category</t>
  </si>
  <si>
    <t>STATIONARY AIR CONDITIONING</t>
  </si>
  <si>
    <t xml:space="preserve">Stationary air conditioning (AC) </t>
  </si>
  <si>
    <t>AC1: Small AC: Self-contained</t>
  </si>
  <si>
    <t>Window/wall</t>
  </si>
  <si>
    <t>AC1-1</t>
  </si>
  <si>
    <t xml:space="preserve">Non-Ducted: Unitary 0-10 kWr </t>
  </si>
  <si>
    <t>Portable AC</t>
  </si>
  <si>
    <t>AC1-2</t>
  </si>
  <si>
    <t>Portable AC 0-10 kWr</t>
  </si>
  <si>
    <t>AC2: Small AC: Split</t>
  </si>
  <si>
    <t>Single split: non-ducted</t>
  </si>
  <si>
    <t>AC2-1</t>
  </si>
  <si>
    <t>Single split system: non-ducted: 1-phase</t>
  </si>
  <si>
    <t>AC2-2</t>
  </si>
  <si>
    <t>Single split system: non-ducted: 3-phase</t>
  </si>
  <si>
    <t>AC3: Medium AC: Ducted &amp; light commercial</t>
  </si>
  <si>
    <t>Domestic &amp; light commercial</t>
  </si>
  <si>
    <t>AC3-1</t>
  </si>
  <si>
    <t>Single split system: ducted: 1-phase</t>
  </si>
  <si>
    <t>AC3-2</t>
  </si>
  <si>
    <t>Single split system: ducted: 3-phase</t>
  </si>
  <si>
    <t>Light commercial</t>
  </si>
  <si>
    <t>AC3-3</t>
  </si>
  <si>
    <t>RT Packaged systems</t>
  </si>
  <si>
    <t>AC3-4</t>
  </si>
  <si>
    <t>Multi split</t>
  </si>
  <si>
    <t>AC3-5</t>
  </si>
  <si>
    <t>VRV/VRF split systems</t>
  </si>
  <si>
    <t>AC3-6</t>
  </si>
  <si>
    <t>Close control</t>
  </si>
  <si>
    <t>AC3-7</t>
  </si>
  <si>
    <t>HW heat pump: commercial</t>
  </si>
  <si>
    <t>AC3-8</t>
  </si>
  <si>
    <t>Pool heat pump</t>
  </si>
  <si>
    <t>AC4: Large AC: Chillers</t>
  </si>
  <si>
    <t>Chillers</t>
  </si>
  <si>
    <t>AC4-1</t>
  </si>
  <si>
    <t>&lt;350 kWr</t>
  </si>
  <si>
    <t>AC4-2</t>
  </si>
  <si>
    <t>&gt;500 &amp; &lt;1000 kWr</t>
  </si>
  <si>
    <t>AC4-3</t>
  </si>
  <si>
    <t>AC4-4</t>
  </si>
  <si>
    <t>&gt;1000 kWr</t>
  </si>
  <si>
    <t>AC5: Other</t>
  </si>
  <si>
    <t>HW Heat pumps</t>
  </si>
  <si>
    <t>AC5-1</t>
  </si>
  <si>
    <t>HW heat pump: domestic</t>
  </si>
  <si>
    <t>Heat pump clothes dryers</t>
  </si>
  <si>
    <t>AC5-2</t>
  </si>
  <si>
    <t>MOBILE AIR CONDITIONING</t>
  </si>
  <si>
    <t>Mobile air conditioning (MAC)</t>
  </si>
  <si>
    <t>MAC1: Small Mobile AC</t>
  </si>
  <si>
    <t>Registered vehicles &lt;3.5t GVM</t>
  </si>
  <si>
    <t>MAC1-1</t>
  </si>
  <si>
    <t>Passenger vehicles</t>
  </si>
  <si>
    <t>MAC1-2</t>
  </si>
  <si>
    <t>Light commercial vehicles</t>
  </si>
  <si>
    <t>MAC1-3</t>
  </si>
  <si>
    <t>Rigid truck and other</t>
  </si>
  <si>
    <t>Registered vehicles ≥3.5t GVM</t>
  </si>
  <si>
    <t>MAC1-4</t>
  </si>
  <si>
    <t>Truck: articulated</t>
  </si>
  <si>
    <t>MAC1-5</t>
  </si>
  <si>
    <t>Commuter buses</t>
  </si>
  <si>
    <t>MAC2: Large Mobile AC</t>
  </si>
  <si>
    <t>Registered vehicles ≥4.5t &amp; &lt;12t GVM</t>
  </si>
  <si>
    <t>MAC2-1</t>
  </si>
  <si>
    <t>Buses and coaches: Small</t>
  </si>
  <si>
    <t>Registered vehicles ≥12t GVM</t>
  </si>
  <si>
    <t>MAC2-2</t>
  </si>
  <si>
    <t>Buses and coaches: Large</t>
  </si>
  <si>
    <t>Rail</t>
  </si>
  <si>
    <t>MAC2-3</t>
  </si>
  <si>
    <t xml:space="preserve">Passenger rail </t>
  </si>
  <si>
    <t>MAC2-4</t>
  </si>
  <si>
    <t>Locomotive</t>
  </si>
  <si>
    <t>Vehicles: RV and caravan</t>
  </si>
  <si>
    <t>MAC2-5</t>
  </si>
  <si>
    <t>RV and caravan</t>
  </si>
  <si>
    <t>Un-registered</t>
  </si>
  <si>
    <t>MAC2-6</t>
  </si>
  <si>
    <t>Off-road, defence and other.</t>
  </si>
  <si>
    <t>Marine</t>
  </si>
  <si>
    <t>MAC2-7</t>
  </si>
  <si>
    <t>Registered marine vessels and pleasure craft.</t>
  </si>
  <si>
    <t>REFRIGERATED COLD FOOD CHAIN</t>
  </si>
  <si>
    <t>Self contained (%)</t>
  </si>
  <si>
    <t xml:space="preserve">Refrigerated cold food chain (RCFC) </t>
  </si>
  <si>
    <t>RCFC1: Small Commercial Refrigeration</t>
  </si>
  <si>
    <t>Self-contained</t>
  </si>
  <si>
    <t>RCFC1-1</t>
  </si>
  <si>
    <t>Refrigeration cabinets: self-contained</t>
  </si>
  <si>
    <t>RCFC1-2</t>
  </si>
  <si>
    <t>Refrigeration beverage vending machines</t>
  </si>
  <si>
    <t>RCFC1-3</t>
  </si>
  <si>
    <t>Beverage cooling (post mix)</t>
  </si>
  <si>
    <t>RCFC1-4</t>
  </si>
  <si>
    <t>Ice makers</t>
  </si>
  <si>
    <t>RCFC1-5</t>
  </si>
  <si>
    <t>Water dispensers (incl. bottle)</t>
  </si>
  <si>
    <t>RCFC1-6</t>
  </si>
  <si>
    <t>Other self contained refrigeration equipment</t>
  </si>
  <si>
    <t>RCFC1-7</t>
  </si>
  <si>
    <t>Walk-in coolrooms: small: Slid-in/Drop-in</t>
  </si>
  <si>
    <t>Remote</t>
  </si>
  <si>
    <t>RCFC1-8</t>
  </si>
  <si>
    <t>Walk-in coolrooms: small: remote</t>
  </si>
  <si>
    <t>RCFC2: Medium Commercial Refrigeration</t>
  </si>
  <si>
    <t>RCFC2-1</t>
  </si>
  <si>
    <t>Walk-in coolrooms: medium</t>
  </si>
  <si>
    <t>RCFC2-2</t>
  </si>
  <si>
    <t>Walk-in coolrooms: large</t>
  </si>
  <si>
    <t>RCFC2-3</t>
  </si>
  <si>
    <t>Refrigeration cabinets: remote</t>
  </si>
  <si>
    <t>RCFC2-4</t>
  </si>
  <si>
    <t>Beverage cooling (beer)</t>
  </si>
  <si>
    <t>RCFC2-5</t>
  </si>
  <si>
    <t>Milk vat refrigeration (direct expansion)</t>
  </si>
  <si>
    <t>RCFC2-6</t>
  </si>
  <si>
    <t>Packaged liquid chillers (incl. milk vat)</t>
  </si>
  <si>
    <t>RCFC2-7</t>
  </si>
  <si>
    <t>Process, and mfg. refrigeration (&lt;40 kWr)</t>
  </si>
  <si>
    <t>RCFC2-8</t>
  </si>
  <si>
    <t>Other remote equipment</t>
  </si>
  <si>
    <t>RCFC3: Supermarket</t>
  </si>
  <si>
    <t>Supermarkets</t>
  </si>
  <si>
    <t>RCFC3-1</t>
  </si>
  <si>
    <t>Supermarket refrigeration: small</t>
  </si>
  <si>
    <t>RCFC3-2</t>
  </si>
  <si>
    <t>Supermarket refrigeration: medium</t>
  </si>
  <si>
    <t>RCFC3-3</t>
  </si>
  <si>
    <t>Supermarket refrigeration: large</t>
  </si>
  <si>
    <t>RCFC4: Transport refrigeration</t>
  </si>
  <si>
    <t>Transport refrigeration</t>
  </si>
  <si>
    <t>RCFC4-1</t>
  </si>
  <si>
    <t>Mobile refrigeration: road: trailer - inter-modal</t>
  </si>
  <si>
    <t>RCFC4-2</t>
  </si>
  <si>
    <t>Mobile refrigeration: road: diesel drive</t>
  </si>
  <si>
    <t>RCFC4-3</t>
  </si>
  <si>
    <t>Mobile refrigeration: road: off engine</t>
  </si>
  <si>
    <t>RCFC4-4</t>
  </si>
  <si>
    <t>Mobile refrigeration: marine</t>
  </si>
  <si>
    <t>RCFC5: Process and industrial refrigeration</t>
  </si>
  <si>
    <t>Industrial refrigeration</t>
  </si>
  <si>
    <t>RCFC5-1</t>
  </si>
  <si>
    <t>Cold storage and distribution</t>
  </si>
  <si>
    <t>RCFC5-3</t>
  </si>
  <si>
    <t>Process and mfg. (&gt;=40 kWr)</t>
  </si>
  <si>
    <t>DOMESTIC REFRIGERATION</t>
  </si>
  <si>
    <t>Domestic refrigeration (DR)</t>
  </si>
  <si>
    <t>DR1: Domestic refrig &amp; freezers</t>
  </si>
  <si>
    <t>Refrigerators and freezers</t>
  </si>
  <si>
    <t>DR1-1</t>
  </si>
  <si>
    <t>Domestic refrigerators</t>
  </si>
  <si>
    <t>DR1-2</t>
  </si>
  <si>
    <t>Domestic freezers</t>
  </si>
  <si>
    <t>DR2: Portable refrigerators</t>
  </si>
  <si>
    <t>Portable and vehicle refrigeration</t>
  </si>
  <si>
    <t>DR2-1</t>
  </si>
  <si>
    <t>DR2-2</t>
  </si>
  <si>
    <t>Vehicle refrigeration</t>
  </si>
  <si>
    <t>NON RAC APPLICATIONS</t>
  </si>
  <si>
    <t>Foams</t>
  </si>
  <si>
    <t>Aerosols</t>
  </si>
  <si>
    <t>Fire</t>
  </si>
  <si>
    <t>Metered Dose Inhalers</t>
  </si>
  <si>
    <t>REFRIGERANT RECYCLE AND RECLAIM</t>
  </si>
  <si>
    <t>Refrigerant recycled</t>
  </si>
  <si>
    <t>Refrigerant reclaimed</t>
  </si>
  <si>
    <t>Expert Group</t>
  </si>
  <si>
    <t xml:space="preserve">Company: </t>
  </si>
  <si>
    <t>Peter Brodribb</t>
  </si>
  <si>
    <t>Prepared by:</t>
  </si>
  <si>
    <t>Date:</t>
  </si>
  <si>
    <t>Final V1.0</t>
  </si>
  <si>
    <t>Issue:</t>
  </si>
  <si>
    <t>BAU</t>
  </si>
  <si>
    <t>Leak Rates BAU</t>
  </si>
  <si>
    <t>Sales Mix BAU</t>
  </si>
  <si>
    <t>Note:</t>
  </si>
  <si>
    <t>There is no new sales mix for RCFC - Supermarket as it is assessed as a store mix.</t>
  </si>
  <si>
    <t>Small AC: Self-contained</t>
  </si>
  <si>
    <t>HCFC-22</t>
  </si>
  <si>
    <t>HCFC-123</t>
  </si>
  <si>
    <t>Domestic refrigeration</t>
  </si>
  <si>
    <t>HFC-134a</t>
  </si>
  <si>
    <t>HFC-404A</t>
  </si>
  <si>
    <t>HFC-410A</t>
  </si>
  <si>
    <t>HFC-407C</t>
  </si>
  <si>
    <t>HFC-32</t>
  </si>
  <si>
    <t>HFC-Mix</t>
  </si>
  <si>
    <t>Medium AC</t>
  </si>
  <si>
    <t>GWP&lt;2150</t>
  </si>
  <si>
    <t>Large AC</t>
  </si>
  <si>
    <t>GWP&lt;1000</t>
  </si>
  <si>
    <t>HFO-1234</t>
  </si>
  <si>
    <t>Small MAC</t>
  </si>
  <si>
    <t>HC</t>
  </si>
  <si>
    <t>Large MAC</t>
  </si>
  <si>
    <t>CO2</t>
  </si>
  <si>
    <t>Ammonia</t>
  </si>
  <si>
    <t>Total</t>
  </si>
  <si>
    <t>Small AC: Split</t>
  </si>
  <si>
    <t>Sales mix</t>
  </si>
  <si>
    <t>HFO-1234/1233</t>
  </si>
  <si>
    <t>RCFC - Self contained</t>
  </si>
  <si>
    <t>RCFC - Remote</t>
  </si>
  <si>
    <t>RCFC - Transport</t>
  </si>
  <si>
    <t>Bank (kg)</t>
  </si>
  <si>
    <t>Bank (Mt CO2e)</t>
  </si>
  <si>
    <t>GWP &lt;2150</t>
  </si>
  <si>
    <t>GWP &lt;1000</t>
  </si>
  <si>
    <t>GWP &lt;10</t>
  </si>
  <si>
    <t>Small AC: Sealed</t>
  </si>
  <si>
    <t>Actual</t>
  </si>
  <si>
    <t>Medium AC: Split &amp; Light Com</t>
  </si>
  <si>
    <t>Total AC</t>
  </si>
  <si>
    <t>No MAC</t>
  </si>
  <si>
    <t>CFC-12</t>
  </si>
  <si>
    <t>CFC-12 includes those manufactured with CFC, many of these have been retrofitted with HFC-134a and HC.</t>
  </si>
  <si>
    <t>Total MAC</t>
  </si>
  <si>
    <t>Domestic Refrigeration</t>
  </si>
  <si>
    <t>RCFC: Self Contained</t>
  </si>
  <si>
    <t>RCFC: Remote</t>
  </si>
  <si>
    <t>RCFC: Supermarket</t>
  </si>
  <si>
    <t>RCFC: Transport</t>
  </si>
  <si>
    <t>RCFC: Total</t>
  </si>
  <si>
    <t>Bulk import data</t>
  </si>
  <si>
    <t>2017 Q1</t>
  </si>
  <si>
    <t>AR2</t>
  </si>
  <si>
    <t>AR4</t>
  </si>
  <si>
    <t>HFC</t>
  </si>
  <si>
    <t>metric tonnes</t>
  </si>
  <si>
    <t>HFC metric tonne data not available for these years</t>
  </si>
  <si>
    <t>CO2e- ktonnes</t>
  </si>
  <si>
    <t>HCFC</t>
  </si>
  <si>
    <t>Totals not calculable as HFC metric tonne data not available for these years</t>
  </si>
  <si>
    <t>Source: Department of the Environment and Energy, 2017</t>
  </si>
  <si>
    <t>Pre-charged equipment imports (tonnes)</t>
  </si>
  <si>
    <t>HCFC-Mix (excl. 123)</t>
  </si>
  <si>
    <t>Disclaimer</t>
  </si>
  <si>
    <t>B4: Bulk imports and pre-charged equipment imports</t>
  </si>
  <si>
    <t>B4: Bulk imports and pre-charged equipment imports</t>
  </si>
  <si>
    <t>B3: Bank projections by class and segment</t>
  </si>
  <si>
    <t>B2: New equipment sales mix by segment</t>
  </si>
  <si>
    <t>B1: CHF3 Taxonomy</t>
  </si>
  <si>
    <t>Cold Hard Facts 3</t>
  </si>
  <si>
    <t>Appendix B:</t>
  </si>
  <si>
    <t>Scenarios selected</t>
  </si>
  <si>
    <t>Sales Mix</t>
  </si>
  <si>
    <t>Leak Rates</t>
  </si>
  <si>
    <t>Bank</t>
  </si>
  <si>
    <t>© Copyright Commonwealth of Australia 2018</t>
  </si>
  <si>
    <t>The views and opinions expressed in this publication are those of the authors and do not necessarily reflect those of the Australian Government or the Portfolio Ministers for the Department of the Environment and Energy. 
While reasonable efforts have been made to ensure that the contents of this publication are factually correct, the Commonwealth does not accept responsibility for the accuracy or completeness of the contents, and shall not be liable for any loss or damage that may be occasioned directly or indirectly through the use of, or reliance on, the contents of this publication.
ISBN: XX
For bibliographic purposes this report may be cited as: Cold Hard Facts 3, Peter Brodribb and Michael McCann 2018, Canberra.
This work is copyright. You may download, display, print and reproduce this material in unaltered form only (retaining this notice) for your personal, non-commercial use or use within your organisation. Apart from any use as permitted under the Copyright Act 1968, all other rights are reserved. Requests and enquiries concerning reproduction and rights should be addressed to Department of the Environment and Energy, Public Affairs, GPO Box 787 Canberra ACT 2601 or email public.affairs@environment.gov.au.</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</si>
</sst>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_(* #,##0_);_(* \(#,##0\);_(* &quot;-&quot;??_);_(@_)"/>
    <numFmt numFmtId="166" formatCode="#,##0.0"/>
  </numFmts>
  <fonts count="21"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sz val="12"/>
      <color theme="0"/>
      <name val="Calibri"/>
      <family val="2"/>
      <scheme val="minor"/>
    </font>
    <font>
      <sz val="11"/>
      <color theme="1"/>
      <name val="Calibri"/>
      <family val="2"/>
      <scheme val="minor"/>
    </font>
    <font>
      <b/>
      <sz val="24"/>
      <color rgb="FF15B0DE"/>
      <name val="Calibri"/>
      <family val="2"/>
      <scheme val="minor"/>
    </font>
    <font>
      <sz val="12"/>
      <color theme="0"/>
      <name val="Times New Roman"/>
      <family val="1"/>
    </font>
    <font>
      <sz val="10"/>
      <color theme="1"/>
      <name val="Times New Roman"/>
      <family val="1"/>
    </font>
    <font>
      <sz val="11"/>
      <color theme="1"/>
      <name val="Times New Roman"/>
      <family val="1"/>
    </font>
    <font>
      <sz val="12"/>
      <color indexed="9"/>
      <name val="Calibri"/>
      <family val="2"/>
      <scheme val="minor"/>
    </font>
    <font>
      <b/>
      <sz val="9"/>
      <color indexed="81"/>
      <name val="Tahoma"/>
      <family val="2"/>
    </font>
    <font>
      <sz val="9"/>
      <color indexed="81"/>
      <name val="Tahoma"/>
      <family val="2"/>
    </font>
    <font>
      <sz val="14"/>
      <name val="Verdana"/>
      <family val="2"/>
    </font>
    <font>
      <sz val="10"/>
      <name val="Verdana"/>
      <family val="2"/>
    </font>
    <font>
      <sz val="12"/>
      <name val="Calibri"/>
      <family val="2"/>
      <scheme val="minor"/>
    </font>
    <font>
      <sz val="11"/>
      <color rgb="FF000000"/>
      <name val="Calibri"/>
      <family val="2"/>
      <scheme val="minor"/>
    </font>
    <font>
      <sz val="11"/>
      <color indexed="8"/>
      <name val="Calibri"/>
      <family val="2"/>
      <scheme val="minor"/>
    </font>
    <font>
      <b/>
      <sz val="11"/>
      <color indexed="8"/>
      <name val="Calibri"/>
      <family val="2"/>
      <scheme val="minor"/>
    </font>
    <font>
      <sz val="12"/>
      <color rgb="FF000000"/>
      <name val="Helvetica"/>
      <family val="2"/>
    </font>
    <font>
      <b/>
      <sz val="16"/>
      <color theme="1"/>
      <name val="Calibri"/>
      <family val="2"/>
      <scheme val="minor"/>
    </font>
  </fonts>
  <fills count="11">
    <fill>
      <patternFill patternType="none"/>
    </fill>
    <fill>
      <patternFill patternType="gray125"/>
    </fill>
    <fill>
      <patternFill patternType="solid">
        <fgColor rgb="FF000000"/>
        <bgColor indexed="64"/>
      </patternFill>
    </fill>
    <fill>
      <patternFill patternType="solid">
        <fgColor rgb="FFCCFFFF"/>
        <bgColor indexed="64"/>
      </patternFill>
    </fill>
    <fill>
      <patternFill patternType="solid">
        <fgColor indexed="63"/>
        <bgColor indexed="64"/>
      </patternFill>
    </fill>
    <fill>
      <patternFill patternType="solid">
        <fgColor indexed="8"/>
        <bgColor indexed="64"/>
      </patternFill>
    </fill>
    <fill>
      <patternFill patternType="solid">
        <fgColor theme="0"/>
        <bgColor indexed="64"/>
      </patternFill>
    </fill>
    <fill>
      <patternFill patternType="solid">
        <fgColor theme="1"/>
        <bgColor indexed="64"/>
      </patternFill>
    </fill>
    <fill>
      <patternFill patternType="solid">
        <fgColor theme="8" tint="0.79998168889431442"/>
        <bgColor indexed="64"/>
      </patternFill>
    </fill>
    <fill>
      <patternFill patternType="solid">
        <fgColor rgb="FFCCFFCC"/>
        <bgColor indexed="64"/>
      </patternFill>
    </fill>
    <fill>
      <patternFill patternType="solid">
        <fgColor theme="8" tint="0.39997558519241921"/>
        <bgColor indexed="64"/>
      </patternFill>
    </fill>
  </fills>
  <borders count="61">
    <border>
      <left/>
      <right/>
      <top/>
      <bottom/>
      <diagonal/>
    </border>
    <border>
      <left style="medium">
        <color auto="1"/>
      </left>
      <right style="medium">
        <color rgb="FFFFFFFF"/>
      </right>
      <top style="medium">
        <color auto="1"/>
      </top>
      <bottom style="medium">
        <color rgb="FF000000"/>
      </bottom>
      <diagonal/>
    </border>
    <border>
      <left/>
      <right style="medium">
        <color rgb="FFFFFFFF"/>
      </right>
      <top style="medium">
        <color auto="1"/>
      </top>
      <bottom style="medium">
        <color rgb="FF000000"/>
      </bottom>
      <diagonal/>
    </border>
    <border>
      <left/>
      <right style="medium">
        <color auto="1"/>
      </right>
      <top style="medium">
        <color auto="1"/>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top style="medium">
        <color rgb="FF000000"/>
      </top>
      <bottom/>
      <diagonal/>
    </border>
    <border>
      <left style="medium">
        <color rgb="FF000000"/>
      </left>
      <right/>
      <top style="medium">
        <color rgb="FF000000"/>
      </top>
      <bottom/>
      <diagonal/>
    </border>
    <border>
      <left style="medium">
        <color auto="1"/>
      </left>
      <right style="medium">
        <color auto="1"/>
      </right>
      <top style="medium">
        <color auto="1"/>
      </top>
      <bottom style="medium">
        <color auto="1"/>
      </bottom>
      <diagonal/>
    </border>
    <border>
      <left style="medium">
        <color rgb="FF000000"/>
      </left>
      <right/>
      <top/>
      <bottom/>
      <diagonal/>
    </border>
    <border>
      <left style="medium">
        <color rgb="FF000000"/>
      </left>
      <right/>
      <top/>
      <bottom style="medium">
        <color rgb="FF000000"/>
      </bottom>
      <diagonal/>
    </border>
    <border>
      <left style="medium">
        <color rgb="FF000000"/>
      </left>
      <right style="thin">
        <color auto="1"/>
      </right>
      <top style="thin">
        <color auto="1"/>
      </top>
      <bottom/>
      <diagonal/>
    </border>
    <border>
      <left style="medium">
        <color rgb="FF000000"/>
      </left>
      <right style="medium">
        <color rgb="FF000000"/>
      </right>
      <top style="thin">
        <color auto="1"/>
      </top>
      <bottom style="medium">
        <color rgb="FF000000"/>
      </bottom>
      <diagonal/>
    </border>
    <border>
      <left/>
      <right/>
      <top/>
      <bottom style="medium">
        <color rgb="FF000000"/>
      </bottom>
      <diagonal/>
    </border>
    <border>
      <left/>
      <right style="medium">
        <color rgb="FF000000"/>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medium">
        <color auto="1"/>
      </bottom>
      <diagonal/>
    </border>
  </borders>
  <cellStyleXfs count="7">
    <xf numFmtId="0" fontId="0" fillId="0" borderId="0"/>
    <xf numFmtId="0" fontId="5" fillId="0" borderId="0"/>
    <xf numFmtId="0" fontId="2" fillId="0" borderId="0"/>
    <xf numFmtId="0" fontId="14" fillId="0" borderId="0"/>
    <xf numFmtId="9" fontId="2" fillId="0" borderId="0" applyFont="0" applyFill="0" applyBorder="0" applyAlignment="0" applyProtection="0"/>
    <xf numFmtId="0" fontId="17" fillId="0" borderId="0"/>
    <xf numFmtId="9" fontId="1" fillId="0" borderId="0" applyFont="0" applyFill="0" applyBorder="0" applyAlignment="0" applyProtection="0"/>
  </cellStyleXfs>
  <cellXfs count="140">
    <xf numFmtId="0" fontId="0" fillId="0" borderId="0" xfId="0"/>
    <xf numFmtId="0" fontId="6" fillId="0" borderId="0" xfId="0" applyFont="1" applyBorder="1" applyAlignment="1">
      <alignment vertical="top"/>
    </xf>
    <xf numFmtId="0" fontId="5" fillId="0" borderId="0" xfId="1"/>
    <xf numFmtId="0" fontId="7" fillId="2" borderId="1" xfId="1" applyFont="1" applyFill="1" applyBorder="1" applyAlignment="1">
      <alignment horizontal="justify" vertical="center" wrapText="1"/>
    </xf>
    <xf numFmtId="0" fontId="7" fillId="2" borderId="2" xfId="1" applyFont="1" applyFill="1" applyBorder="1" applyAlignment="1">
      <alignment horizontal="center" vertical="center" wrapText="1"/>
    </xf>
    <xf numFmtId="0" fontId="7" fillId="2" borderId="3" xfId="1" applyFont="1" applyFill="1" applyBorder="1" applyAlignment="1">
      <alignment vertical="center" wrapText="1"/>
    </xf>
    <xf numFmtId="0" fontId="2" fillId="0" borderId="0" xfId="1" applyFont="1"/>
    <xf numFmtId="0" fontId="9" fillId="0" borderId="7" xfId="1" applyFont="1" applyBorder="1" applyAlignment="1">
      <alignment horizontal="center" vertical="center" wrapText="1"/>
    </xf>
    <xf numFmtId="0" fontId="9" fillId="0" borderId="9" xfId="1" applyFont="1" applyBorder="1" applyAlignment="1">
      <alignment horizontal="left" vertical="center" wrapText="1"/>
    </xf>
    <xf numFmtId="0" fontId="9" fillId="0" borderId="9" xfId="1" applyFont="1" applyBorder="1" applyAlignment="1">
      <alignment horizontal="center" vertical="center" wrapText="1"/>
    </xf>
    <xf numFmtId="0" fontId="9" fillId="0" borderId="11" xfId="1" applyFont="1" applyBorder="1" applyAlignment="1">
      <alignment horizontal="left" vertical="center" wrapText="1"/>
    </xf>
    <xf numFmtId="0" fontId="9" fillId="0" borderId="11" xfId="1" applyFont="1" applyBorder="1" applyAlignment="1">
      <alignment horizontal="center" vertical="center" wrapText="1"/>
    </xf>
    <xf numFmtId="0" fontId="9" fillId="0" borderId="14" xfId="1" applyFont="1" applyBorder="1" applyAlignment="1">
      <alignment horizontal="center" vertical="center" wrapText="1"/>
    </xf>
    <xf numFmtId="0" fontId="10" fillId="4" borderId="17" xfId="2" applyFont="1" applyFill="1" applyBorder="1" applyAlignment="1">
      <alignment vertical="center" wrapText="1"/>
    </xf>
    <xf numFmtId="9" fontId="2" fillId="0" borderId="18" xfId="2" applyNumberFormat="1" applyFont="1" applyBorder="1" applyAlignment="1">
      <alignment horizontal="center" vertical="center"/>
    </xf>
    <xf numFmtId="0" fontId="9" fillId="0" borderId="11" xfId="1" applyFont="1" applyFill="1" applyBorder="1" applyAlignment="1">
      <alignment horizontal="center" vertical="center" wrapText="1"/>
    </xf>
    <xf numFmtId="0" fontId="9" fillId="0" borderId="11" xfId="1" applyFont="1" applyFill="1" applyBorder="1" applyAlignment="1">
      <alignment horizontal="left" vertical="center" wrapText="1"/>
    </xf>
    <xf numFmtId="9" fontId="2" fillId="0" borderId="9" xfId="2" applyNumberFormat="1" applyFont="1" applyBorder="1" applyAlignment="1">
      <alignment horizontal="center" vertical="center"/>
    </xf>
    <xf numFmtId="0" fontId="9" fillId="0" borderId="10" xfId="1" applyFont="1" applyBorder="1" applyAlignment="1">
      <alignment horizontal="center" vertical="center" wrapText="1"/>
    </xf>
    <xf numFmtId="0" fontId="9" fillId="0" borderId="20" xfId="1" applyFont="1" applyBorder="1" applyAlignment="1">
      <alignment horizontal="left" vertical="center" wrapText="1"/>
    </xf>
    <xf numFmtId="0" fontId="9" fillId="0" borderId="20" xfId="1" applyFont="1" applyBorder="1" applyAlignment="1">
      <alignment horizontal="center" vertical="center" wrapText="1"/>
    </xf>
    <xf numFmtId="14" fontId="0" fillId="0" borderId="0" xfId="0" applyNumberFormat="1" applyAlignment="1">
      <alignment horizontal="left"/>
    </xf>
    <xf numFmtId="0" fontId="0" fillId="0" borderId="0" xfId="0" applyFont="1"/>
    <xf numFmtId="0" fontId="3" fillId="0" borderId="0" xfId="0" applyFont="1"/>
    <xf numFmtId="0" fontId="10" fillId="5" borderId="24" xfId="3" applyFont="1" applyFill="1" applyBorder="1"/>
    <xf numFmtId="0" fontId="4" fillId="5" borderId="24" xfId="3" applyFont="1" applyFill="1" applyBorder="1"/>
    <xf numFmtId="0" fontId="0" fillId="0" borderId="29" xfId="0" applyBorder="1"/>
    <xf numFmtId="10" fontId="15" fillId="0" borderId="29" xfId="4" applyNumberFormat="1" applyFont="1" applyBorder="1"/>
    <xf numFmtId="0" fontId="0" fillId="0" borderId="32" xfId="0" applyBorder="1"/>
    <xf numFmtId="10" fontId="15" fillId="0" borderId="32" xfId="4" applyNumberFormat="1" applyFont="1" applyBorder="1"/>
    <xf numFmtId="0" fontId="0" fillId="0" borderId="24" xfId="0" applyBorder="1"/>
    <xf numFmtId="10" fontId="15" fillId="0" borderId="33" xfId="0" applyNumberFormat="1" applyFont="1" applyBorder="1"/>
    <xf numFmtId="10" fontId="15" fillId="6" borderId="32" xfId="4" applyNumberFormat="1" applyFont="1" applyFill="1" applyBorder="1"/>
    <xf numFmtId="10" fontId="15" fillId="0" borderId="31" xfId="0" applyNumberFormat="1" applyFont="1" applyBorder="1"/>
    <xf numFmtId="0" fontId="0" fillId="0" borderId="24" xfId="0" applyNumberFormat="1" applyBorder="1"/>
    <xf numFmtId="10" fontId="15" fillId="0" borderId="24" xfId="0" applyNumberFormat="1" applyFont="1" applyBorder="1"/>
    <xf numFmtId="0" fontId="4" fillId="7" borderId="26" xfId="0" applyFont="1" applyFill="1" applyBorder="1" applyAlignment="1">
      <alignment horizontal="center"/>
    </xf>
    <xf numFmtId="0" fontId="4" fillId="7" borderId="27" xfId="0" applyFont="1" applyFill="1" applyBorder="1" applyAlignment="1">
      <alignment horizontal="center"/>
    </xf>
    <xf numFmtId="0" fontId="4" fillId="7" borderId="28" xfId="0" applyFont="1" applyFill="1" applyBorder="1" applyAlignment="1">
      <alignment horizontal="center"/>
    </xf>
    <xf numFmtId="3" fontId="0" fillId="0" borderId="32" xfId="0" applyNumberFormat="1" applyFill="1" applyBorder="1" applyAlignment="1">
      <alignment horizontal="center"/>
    </xf>
    <xf numFmtId="3" fontId="0" fillId="8" borderId="32" xfId="0" applyNumberFormat="1" applyFill="1" applyBorder="1" applyAlignment="1">
      <alignment horizontal="center"/>
    </xf>
    <xf numFmtId="164" fontId="0" fillId="0" borderId="32" xfId="0" applyNumberFormat="1" applyFill="1" applyBorder="1" applyAlignment="1">
      <alignment horizontal="center"/>
    </xf>
    <xf numFmtId="164" fontId="0" fillId="8" borderId="32" xfId="0" applyNumberFormat="1" applyFill="1" applyBorder="1" applyAlignment="1">
      <alignment horizontal="center"/>
    </xf>
    <xf numFmtId="0" fontId="0" fillId="0" borderId="32" xfId="0" applyBorder="1" applyAlignment="1">
      <alignment horizontal="right"/>
    </xf>
    <xf numFmtId="0" fontId="0" fillId="0" borderId="34" xfId="0" applyBorder="1" applyAlignment="1">
      <alignment horizontal="right"/>
    </xf>
    <xf numFmtId="3" fontId="0" fillId="0" borderId="34" xfId="0" applyNumberFormat="1" applyFill="1" applyBorder="1" applyAlignment="1">
      <alignment horizontal="center"/>
    </xf>
    <xf numFmtId="3" fontId="0" fillId="8" borderId="34" xfId="0" applyNumberFormat="1" applyFill="1" applyBorder="1" applyAlignment="1">
      <alignment horizontal="center"/>
    </xf>
    <xf numFmtId="164" fontId="0" fillId="0" borderId="34" xfId="0" applyNumberFormat="1" applyFill="1" applyBorder="1" applyAlignment="1">
      <alignment horizontal="center"/>
    </xf>
    <xf numFmtId="164" fontId="0" fillId="8" borderId="34" xfId="0" applyNumberFormat="1" applyFill="1" applyBorder="1" applyAlignment="1">
      <alignment horizontal="center"/>
    </xf>
    <xf numFmtId="3" fontId="0" fillId="0" borderId="0" xfId="0" applyNumberFormat="1"/>
    <xf numFmtId="0" fontId="4" fillId="7" borderId="24" xfId="0" applyFont="1" applyFill="1" applyBorder="1" applyAlignment="1">
      <alignment horizontal="center"/>
    </xf>
    <xf numFmtId="0" fontId="0" fillId="0" borderId="0" xfId="0" applyNumberFormat="1"/>
    <xf numFmtId="0" fontId="16" fillId="0" borderId="0" xfId="0" applyFont="1"/>
    <xf numFmtId="3" fontId="0" fillId="9" borderId="32" xfId="0" applyNumberFormat="1" applyFill="1" applyBorder="1" applyAlignment="1">
      <alignment horizontal="center"/>
    </xf>
    <xf numFmtId="3" fontId="0" fillId="9" borderId="34" xfId="0" applyNumberFormat="1" applyFill="1" applyBorder="1" applyAlignment="1">
      <alignment horizontal="center"/>
    </xf>
    <xf numFmtId="164" fontId="0" fillId="0" borderId="0" xfId="0" applyNumberFormat="1"/>
    <xf numFmtId="0" fontId="0" fillId="0" borderId="0" xfId="0" applyNumberFormat="1" applyFont="1"/>
    <xf numFmtId="0" fontId="17" fillId="0" borderId="35" xfId="5" applyFill="1" applyBorder="1"/>
    <xf numFmtId="0" fontId="17" fillId="0" borderId="36" xfId="5" applyFont="1" applyFill="1" applyBorder="1"/>
    <xf numFmtId="0" fontId="17" fillId="0" borderId="41" xfId="5" applyFill="1" applyBorder="1"/>
    <xf numFmtId="0" fontId="17" fillId="0" borderId="42" xfId="5" applyFont="1" applyFill="1" applyBorder="1"/>
    <xf numFmtId="0" fontId="18" fillId="0" borderId="43" xfId="5" applyFont="1" applyFill="1" applyBorder="1"/>
    <xf numFmtId="0" fontId="18" fillId="0" borderId="25" xfId="5" applyFont="1" applyFill="1" applyBorder="1"/>
    <xf numFmtId="0" fontId="18" fillId="0" borderId="44" xfId="5" applyFont="1" applyFill="1" applyBorder="1"/>
    <xf numFmtId="0" fontId="18" fillId="0" borderId="45" xfId="5" applyFont="1" applyFill="1" applyBorder="1"/>
    <xf numFmtId="0" fontId="18" fillId="0" borderId="46" xfId="5" applyFont="1" applyFill="1" applyBorder="1"/>
    <xf numFmtId="0" fontId="18" fillId="0" borderId="37" xfId="5" applyFont="1" applyFill="1" applyBorder="1" applyAlignment="1">
      <alignment wrapText="1"/>
    </xf>
    <xf numFmtId="0" fontId="18" fillId="0" borderId="44" xfId="5" applyFont="1" applyFill="1" applyBorder="1" applyAlignment="1">
      <alignment wrapText="1"/>
    </xf>
    <xf numFmtId="3" fontId="17" fillId="0" borderId="44" xfId="5" applyNumberFormat="1" applyFont="1" applyFill="1" applyBorder="1" applyAlignment="1">
      <alignment vertical="center"/>
    </xf>
    <xf numFmtId="0" fontId="17" fillId="0" borderId="44" xfId="5" applyFont="1" applyFill="1" applyBorder="1" applyAlignment="1">
      <alignment vertical="center"/>
    </xf>
    <xf numFmtId="3" fontId="17" fillId="0" borderId="45" xfId="5" applyNumberFormat="1" applyFont="1" applyFill="1" applyBorder="1" applyAlignment="1">
      <alignment vertical="center"/>
    </xf>
    <xf numFmtId="3" fontId="17" fillId="0" borderId="44" xfId="5" applyNumberFormat="1" applyFill="1" applyBorder="1" applyAlignment="1">
      <alignment vertical="center"/>
    </xf>
    <xf numFmtId="0" fontId="17" fillId="0" borderId="44" xfId="5" applyFill="1" applyBorder="1" applyAlignment="1">
      <alignment vertical="center"/>
    </xf>
    <xf numFmtId="0" fontId="17" fillId="0" borderId="46" xfId="5" applyFill="1" applyBorder="1" applyAlignment="1">
      <alignment vertical="center"/>
    </xf>
    <xf numFmtId="0" fontId="18" fillId="0" borderId="51" xfId="5" applyFont="1" applyFill="1" applyBorder="1" applyAlignment="1">
      <alignment horizontal="center" vertical="center"/>
    </xf>
    <xf numFmtId="0" fontId="18" fillId="0" borderId="0" xfId="5" applyFont="1" applyFill="1" applyBorder="1"/>
    <xf numFmtId="3" fontId="17" fillId="0" borderId="52" xfId="5" applyNumberFormat="1" applyFont="1" applyFill="1" applyBorder="1" applyAlignment="1">
      <alignment vertical="center"/>
    </xf>
    <xf numFmtId="0" fontId="17" fillId="0" borderId="52" xfId="5" applyFont="1" applyFill="1" applyBorder="1" applyAlignment="1">
      <alignment vertical="center"/>
    </xf>
    <xf numFmtId="3" fontId="17" fillId="0" borderId="53" xfId="5" applyNumberFormat="1" applyFont="1" applyFill="1" applyBorder="1" applyAlignment="1">
      <alignment vertical="center"/>
    </xf>
    <xf numFmtId="0" fontId="17" fillId="0" borderId="54" xfId="5" applyFill="1" applyBorder="1" applyAlignment="1">
      <alignment vertical="center"/>
    </xf>
    <xf numFmtId="0" fontId="17" fillId="0" borderId="55" xfId="5" applyFill="1" applyBorder="1" applyAlignment="1">
      <alignment vertical="center"/>
    </xf>
    <xf numFmtId="0" fontId="17" fillId="0" borderId="45" xfId="5" applyFont="1" applyFill="1" applyBorder="1" applyAlignment="1">
      <alignment vertical="center"/>
    </xf>
    <xf numFmtId="0" fontId="18" fillId="0" borderId="52" xfId="5" applyFont="1" applyFill="1" applyBorder="1"/>
    <xf numFmtId="0" fontId="17" fillId="0" borderId="53" xfId="5" applyFont="1" applyFill="1" applyBorder="1" applyAlignment="1">
      <alignment vertical="center"/>
    </xf>
    <xf numFmtId="0" fontId="17" fillId="0" borderId="58" xfId="5" applyFill="1" applyBorder="1" applyAlignment="1">
      <alignment vertical="center"/>
    </xf>
    <xf numFmtId="0" fontId="17" fillId="0" borderId="59" xfId="5" applyFill="1" applyBorder="1" applyAlignment="1">
      <alignment vertical="center"/>
    </xf>
    <xf numFmtId="3" fontId="17" fillId="0" borderId="54" xfId="5" applyNumberFormat="1" applyFont="1" applyFill="1" applyBorder="1" applyAlignment="1">
      <alignment vertical="center"/>
    </xf>
    <xf numFmtId="3" fontId="17" fillId="0" borderId="60" xfId="5" applyNumberFormat="1" applyFont="1" applyFill="1" applyBorder="1" applyAlignment="1">
      <alignment vertical="center"/>
    </xf>
    <xf numFmtId="1" fontId="0" fillId="0" borderId="24" xfId="0" applyNumberFormat="1" applyBorder="1"/>
    <xf numFmtId="0" fontId="3" fillId="0" borderId="24" xfId="0" applyFont="1" applyBorder="1"/>
    <xf numFmtId="165" fontId="0" fillId="0" borderId="24" xfId="0" applyNumberFormat="1" applyBorder="1"/>
    <xf numFmtId="3" fontId="0" fillId="0" borderId="24" xfId="0" applyNumberFormat="1" applyBorder="1"/>
    <xf numFmtId="166" fontId="0" fillId="0" borderId="24" xfId="0" applyNumberFormat="1" applyBorder="1"/>
    <xf numFmtId="9" fontId="0" fillId="0" borderId="0" xfId="6" applyFont="1" applyAlignment="1">
      <alignment horizontal="center"/>
    </xf>
    <xf numFmtId="9" fontId="0" fillId="0" borderId="0" xfId="6" applyNumberFormat="1" applyFont="1" applyAlignment="1">
      <alignment horizontal="center"/>
    </xf>
    <xf numFmtId="0" fontId="19" fillId="0" borderId="0" xfId="0" applyFont="1"/>
    <xf numFmtId="0" fontId="20" fillId="0" borderId="0" xfId="0" applyFont="1"/>
    <xf numFmtId="0" fontId="0" fillId="10" borderId="0" xfId="0" applyFill="1" applyAlignment="1">
      <alignment horizontal="center"/>
    </xf>
    <xf numFmtId="0" fontId="0" fillId="10" borderId="0" xfId="0" applyFill="1"/>
    <xf numFmtId="0" fontId="0" fillId="0" borderId="0" xfId="1" applyFont="1"/>
    <xf numFmtId="0" fontId="5" fillId="0" borderId="0" xfId="1" applyAlignment="1">
      <alignment wrapText="1"/>
    </xf>
    <xf numFmtId="0" fontId="13" fillId="0" borderId="0" xfId="0" applyFont="1" applyAlignment="1">
      <alignment horizontal="center" vertical="center" wrapText="1"/>
    </xf>
    <xf numFmtId="0" fontId="8" fillId="3" borderId="4"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9" fillId="0" borderId="8" xfId="1" applyFont="1" applyBorder="1" applyAlignment="1">
      <alignment horizontal="center" vertical="center" textRotation="90" wrapText="1"/>
    </xf>
    <xf numFmtId="0" fontId="9" fillId="0" borderId="10" xfId="1" applyFont="1" applyBorder="1" applyAlignment="1">
      <alignment horizontal="center" vertical="center" textRotation="90" wrapText="1"/>
    </xf>
    <xf numFmtId="0" fontId="9" fillId="0" borderId="7" xfId="1" applyFont="1" applyBorder="1" applyAlignment="1">
      <alignment horizontal="center" vertical="center" textRotation="90" wrapText="1"/>
    </xf>
    <xf numFmtId="0" fontId="9" fillId="0" borderId="9" xfId="1" applyFont="1" applyBorder="1" applyAlignment="1">
      <alignment horizontal="center" vertical="center" textRotation="90" wrapText="1"/>
    </xf>
    <xf numFmtId="0" fontId="8" fillId="3" borderId="12" xfId="1" applyFont="1" applyFill="1" applyBorder="1" applyAlignment="1">
      <alignment horizontal="center" vertical="center" wrapText="1"/>
    </xf>
    <xf numFmtId="0" fontId="9" fillId="0" borderId="13" xfId="1" applyFont="1" applyBorder="1" applyAlignment="1">
      <alignment horizontal="center" vertical="center" textRotation="90" wrapText="1"/>
    </xf>
    <xf numFmtId="0" fontId="9" fillId="0" borderId="15" xfId="1" applyFont="1" applyBorder="1" applyAlignment="1">
      <alignment horizontal="center" vertical="center" textRotation="90" wrapText="1"/>
    </xf>
    <xf numFmtId="0" fontId="9" fillId="0" borderId="16" xfId="1" applyFont="1" applyBorder="1" applyAlignment="1">
      <alignment horizontal="center" vertical="center" textRotation="90" wrapText="1"/>
    </xf>
    <xf numFmtId="0" fontId="9" fillId="0" borderId="14" xfId="1" applyFont="1" applyBorder="1" applyAlignment="1">
      <alignment horizontal="center" vertical="center" textRotation="90" wrapText="1"/>
    </xf>
    <xf numFmtId="0" fontId="8" fillId="3" borderId="21" xfId="1" applyFont="1" applyFill="1" applyBorder="1" applyAlignment="1">
      <alignment horizontal="center" vertical="center" wrapText="1"/>
    </xf>
    <xf numFmtId="0" fontId="8" fillId="3" borderId="22" xfId="1" applyFont="1" applyFill="1" applyBorder="1" applyAlignment="1">
      <alignment horizontal="center" vertical="center" wrapText="1"/>
    </xf>
    <xf numFmtId="0" fontId="8" fillId="3" borderId="23"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18" fillId="0" borderId="37" xfId="5" applyFont="1" applyFill="1" applyBorder="1" applyAlignment="1">
      <alignment horizontal="center"/>
    </xf>
    <xf numFmtId="0" fontId="18" fillId="0" borderId="38" xfId="5" applyFont="1" applyFill="1" applyBorder="1" applyAlignment="1">
      <alignment horizontal="center"/>
    </xf>
    <xf numFmtId="0" fontId="18" fillId="0" borderId="39" xfId="5" applyFont="1" applyFill="1" applyBorder="1" applyAlignment="1">
      <alignment horizontal="center"/>
    </xf>
    <xf numFmtId="0" fontId="18" fillId="0" borderId="40" xfId="5" applyFont="1" applyFill="1" applyBorder="1" applyAlignment="1">
      <alignment horizontal="center"/>
    </xf>
    <xf numFmtId="0" fontId="18" fillId="0" borderId="47" xfId="5" applyFont="1" applyFill="1" applyBorder="1" applyAlignment="1">
      <alignment horizontal="center" vertical="center"/>
    </xf>
    <xf numFmtId="0" fontId="18" fillId="0" borderId="50" xfId="5" applyFont="1" applyFill="1" applyBorder="1" applyAlignment="1">
      <alignment horizontal="center" vertical="center"/>
    </xf>
    <xf numFmtId="0" fontId="17" fillId="0" borderId="38" xfId="5" applyFill="1" applyBorder="1" applyAlignment="1">
      <alignment vertical="center" wrapText="1"/>
    </xf>
    <xf numFmtId="0" fontId="17" fillId="0" borderId="48" xfId="5" applyFill="1" applyBorder="1" applyAlignment="1">
      <alignment vertical="center" wrapText="1"/>
    </xf>
    <xf numFmtId="0" fontId="17" fillId="0" borderId="39" xfId="5" applyFill="1" applyBorder="1" applyAlignment="1">
      <alignment vertical="center" wrapText="1"/>
    </xf>
    <xf numFmtId="3" fontId="17" fillId="0" borderId="38" xfId="5" applyNumberFormat="1" applyFont="1" applyFill="1" applyBorder="1" applyAlignment="1">
      <alignment horizontal="center" vertical="center"/>
    </xf>
    <xf numFmtId="0" fontId="17" fillId="0" borderId="39" xfId="5" applyFont="1" applyFill="1" applyBorder="1" applyAlignment="1">
      <alignment horizontal="center" vertical="center"/>
    </xf>
    <xf numFmtId="0" fontId="17" fillId="0" borderId="38" xfId="5" applyFont="1" applyFill="1" applyBorder="1" applyAlignment="1">
      <alignment horizontal="center" vertical="center"/>
    </xf>
    <xf numFmtId="0" fontId="17" fillId="0" borderId="48" xfId="5" applyFont="1" applyFill="1" applyBorder="1" applyAlignment="1">
      <alignment horizontal="center" vertical="center"/>
    </xf>
    <xf numFmtId="0" fontId="17" fillId="0" borderId="30" xfId="5" applyFill="1" applyBorder="1" applyAlignment="1">
      <alignment horizontal="center" vertical="center"/>
    </xf>
    <xf numFmtId="0" fontId="17" fillId="0" borderId="31" xfId="5" applyFill="1" applyBorder="1" applyAlignment="1">
      <alignment horizontal="center" vertical="center"/>
    </xf>
    <xf numFmtId="0" fontId="17" fillId="0" borderId="49" xfId="5" applyFill="1" applyBorder="1" applyAlignment="1">
      <alignment horizontal="center" vertical="center"/>
    </xf>
    <xf numFmtId="0" fontId="18" fillId="0" borderId="56" xfId="5" applyFont="1" applyFill="1" applyBorder="1" applyAlignment="1">
      <alignment horizontal="center" vertical="center"/>
    </xf>
    <xf numFmtId="0" fontId="18" fillId="0" borderId="57" xfId="5" applyFont="1" applyFill="1" applyBorder="1" applyAlignment="1">
      <alignment horizontal="center" vertical="center"/>
    </xf>
    <xf numFmtId="3" fontId="17" fillId="0" borderId="39" xfId="5" applyNumberFormat="1" applyFont="1" applyFill="1" applyBorder="1" applyAlignment="1">
      <alignment horizontal="center" vertical="center"/>
    </xf>
    <xf numFmtId="3" fontId="17" fillId="0" borderId="38" xfId="5" applyNumberFormat="1" applyFill="1" applyBorder="1" applyAlignment="1">
      <alignment horizontal="center" vertical="center"/>
    </xf>
    <xf numFmtId="0" fontId="17" fillId="0" borderId="48" xfId="5" applyFill="1" applyBorder="1" applyAlignment="1">
      <alignment horizontal="center" vertical="center"/>
    </xf>
    <xf numFmtId="0" fontId="17" fillId="0" borderId="39" xfId="5" applyFill="1" applyBorder="1" applyAlignment="1">
      <alignment horizontal="center" vertical="center"/>
    </xf>
  </cellXfs>
  <cellStyles count="7">
    <cellStyle name="Normal" xfId="0" builtinId="0"/>
    <cellStyle name="Normal 2" xfId="3"/>
    <cellStyle name="Normal 2 4 2" xfId="1"/>
    <cellStyle name="Normal 3" xfId="2"/>
    <cellStyle name="Normal 6" xfId="5"/>
    <cellStyle name="Percent 2" xfId="6"/>
    <cellStyle name="Percent 5 3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'B2.Sales.Mix'!$M$6</c:f>
              <c:strCache>
                <c:ptCount val="1"/>
                <c:pt idx="0">
                  <c:v>HCFC-22</c:v>
                </c:pt>
              </c:strCache>
            </c:strRef>
          </c:tx>
          <c:spPr>
            <a:ln w="47625" cap="rnd">
              <a:solidFill>
                <a:schemeClr val="accent1"/>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'B2.Sales.Mix'!$N$6:$AB$6</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0-8D6E-4942-8EBB-26A097380CD2}"/>
            </c:ext>
          </c:extLst>
        </c:ser>
        <c:ser>
          <c:idx val="1"/>
          <c:order val="1"/>
          <c:tx>
            <c:strRef>
              <c:f>'B2.Sales.Mix'!$M$7</c:f>
              <c:strCache>
                <c:ptCount val="1"/>
                <c:pt idx="0">
                  <c:v>HCFC-123</c:v>
                </c:pt>
              </c:strCache>
            </c:strRef>
          </c:tx>
          <c:spPr>
            <a:ln w="47625" cap="rnd">
              <a:solidFill>
                <a:schemeClr val="accent2"/>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'B2.Sales.Mix'!$N$7:$AB$7</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1-8D6E-4942-8EBB-26A097380CD2}"/>
            </c:ext>
          </c:extLst>
        </c:ser>
        <c:ser>
          <c:idx val="2"/>
          <c:order val="2"/>
          <c:tx>
            <c:strRef>
              <c:f>'B2.Sales.Mix'!$M$8</c:f>
              <c:strCache>
                <c:ptCount val="1"/>
                <c:pt idx="0">
                  <c:v>HFC-134a</c:v>
                </c:pt>
              </c:strCache>
            </c:strRef>
          </c:tx>
          <c:spPr>
            <a:ln w="47625" cap="rnd">
              <a:solidFill>
                <a:schemeClr val="accent3"/>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'B2.Sales.Mix'!$N$8:$AB$8</c:f>
              <c:numCache>
                <c:formatCode>0.00%</c:formatCode>
                <c:ptCount val="15"/>
                <c:pt idx="0">
                  <c:v>0.20834595618813656</c:v>
                </c:pt>
                <c:pt idx="1">
                  <c:v>0.2312594671411024</c:v>
                </c:pt>
                <c:pt idx="2">
                  <c:v>0.25417297809406825</c:v>
                </c:pt>
                <c:pt idx="3">
                  <c:v>0.27708648904703415</c:v>
                </c:pt>
                <c:pt idx="4">
                  <c:v>0.3</c:v>
                </c:pt>
                <c:pt idx="5">
                  <c:v>0.27</c:v>
                </c:pt>
                <c:pt idx="6">
                  <c:v>0.24</c:v>
                </c:pt>
                <c:pt idx="7">
                  <c:v>0.21</c:v>
                </c:pt>
                <c:pt idx="8">
                  <c:v>0.18</c:v>
                </c:pt>
                <c:pt idx="9">
                  <c:v>0.15</c:v>
                </c:pt>
                <c:pt idx="10">
                  <c:v>0.12</c:v>
                </c:pt>
                <c:pt idx="11">
                  <c:v>0.09</c:v>
                </c:pt>
                <c:pt idx="12">
                  <c:v>0.06</c:v>
                </c:pt>
                <c:pt idx="13">
                  <c:v>0.03</c:v>
                </c:pt>
                <c:pt idx="14">
                  <c:v>0</c:v>
                </c:pt>
              </c:numCache>
            </c:numRef>
          </c:val>
          <c:smooth val="0"/>
          <c:extLst xmlns:c16r2="http://schemas.microsoft.com/office/drawing/2015/06/chart">
            <c:ext xmlns:c16="http://schemas.microsoft.com/office/drawing/2014/chart" uri="{C3380CC4-5D6E-409C-BE32-E72D297353CC}">
              <c16:uniqueId val="{00000002-8D6E-4942-8EBB-26A097380CD2}"/>
            </c:ext>
          </c:extLst>
        </c:ser>
        <c:ser>
          <c:idx val="3"/>
          <c:order val="3"/>
          <c:tx>
            <c:strRef>
              <c:f>'B2.Sales.Mix'!$M$9</c:f>
              <c:strCache>
                <c:ptCount val="1"/>
                <c:pt idx="0">
                  <c:v>HFC-404A</c:v>
                </c:pt>
              </c:strCache>
            </c:strRef>
          </c:tx>
          <c:spPr>
            <a:ln w="47625" cap="rnd">
              <a:solidFill>
                <a:schemeClr val="accent4"/>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'B2.Sales.Mix'!$N$9:$AB$9</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3-8D6E-4942-8EBB-26A097380CD2}"/>
            </c:ext>
          </c:extLst>
        </c:ser>
        <c:ser>
          <c:idx val="4"/>
          <c:order val="4"/>
          <c:tx>
            <c:strRef>
              <c:f>'B2.Sales.Mix'!$M$10</c:f>
              <c:strCache>
                <c:ptCount val="1"/>
                <c:pt idx="0">
                  <c:v>HFC-410A</c:v>
                </c:pt>
              </c:strCache>
            </c:strRef>
          </c:tx>
          <c:spPr>
            <a:ln w="47625" cap="rnd">
              <a:solidFill>
                <a:schemeClr val="accent5"/>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'B2.Sales.Mix'!$N$10:$AB$10</c:f>
              <c:numCache>
                <c:formatCode>0.00%</c:formatCode>
                <c:ptCount val="15"/>
                <c:pt idx="0">
                  <c:v>0.53925408567384014</c:v>
                </c:pt>
                <c:pt idx="1">
                  <c:v>0.49194056425538013</c:v>
                </c:pt>
                <c:pt idx="2">
                  <c:v>0.44462704283692001</c:v>
                </c:pt>
                <c:pt idx="3">
                  <c:v>0.39731352141845999</c:v>
                </c:pt>
                <c:pt idx="4">
                  <c:v>0.34999999999999992</c:v>
                </c:pt>
                <c:pt idx="5">
                  <c:v>0.31249999999999994</c:v>
                </c:pt>
                <c:pt idx="6">
                  <c:v>0.27500000000000002</c:v>
                </c:pt>
                <c:pt idx="7">
                  <c:v>0.23750000000000004</c:v>
                </c:pt>
                <c:pt idx="8">
                  <c:v>0.20000000000000007</c:v>
                </c:pt>
                <c:pt idx="9">
                  <c:v>0.16249999999999998</c:v>
                </c:pt>
                <c:pt idx="10">
                  <c:v>0.17999999999999994</c:v>
                </c:pt>
                <c:pt idx="11">
                  <c:v>0.19750000000000001</c:v>
                </c:pt>
                <c:pt idx="12">
                  <c:v>0.21499999999999997</c:v>
                </c:pt>
                <c:pt idx="13">
                  <c:v>0.23250000000000004</c:v>
                </c:pt>
                <c:pt idx="14">
                  <c:v>0.25</c:v>
                </c:pt>
              </c:numCache>
            </c:numRef>
          </c:val>
          <c:smooth val="0"/>
          <c:extLst xmlns:c16r2="http://schemas.microsoft.com/office/drawing/2015/06/chart">
            <c:ext xmlns:c16="http://schemas.microsoft.com/office/drawing/2014/chart" uri="{C3380CC4-5D6E-409C-BE32-E72D297353CC}">
              <c16:uniqueId val="{00000004-8D6E-4942-8EBB-26A097380CD2}"/>
            </c:ext>
          </c:extLst>
        </c:ser>
        <c:ser>
          <c:idx val="5"/>
          <c:order val="5"/>
          <c:tx>
            <c:strRef>
              <c:f>'B2.Sales.Mix'!$M$11</c:f>
              <c:strCache>
                <c:ptCount val="1"/>
                <c:pt idx="0">
                  <c:v>HFC-407C</c:v>
                </c:pt>
              </c:strCache>
            </c:strRef>
          </c:tx>
          <c:spPr>
            <a:ln w="47625" cap="rnd">
              <a:solidFill>
                <a:schemeClr val="accent6"/>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'B2.Sales.Mix'!$N$11:$AB$11</c:f>
              <c:numCache>
                <c:formatCode>0.00%</c:formatCode>
                <c:ptCount val="15"/>
                <c:pt idx="0">
                  <c:v>2.5806917140826991E-2</c:v>
                </c:pt>
                <c:pt idx="1">
                  <c:v>1.9355187855620244E-2</c:v>
                </c:pt>
                <c:pt idx="2">
                  <c:v>1.2903458570413496E-2</c:v>
                </c:pt>
                <c:pt idx="3">
                  <c:v>6.4517292852067469E-3</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5-8D6E-4942-8EBB-26A097380CD2}"/>
            </c:ext>
          </c:extLst>
        </c:ser>
        <c:ser>
          <c:idx val="6"/>
          <c:order val="6"/>
          <c:tx>
            <c:strRef>
              <c:f>'B2.Sales.Mix'!$M$12</c:f>
              <c:strCache>
                <c:ptCount val="1"/>
                <c:pt idx="0">
                  <c:v>HFC-32</c:v>
                </c:pt>
              </c:strCache>
            </c:strRef>
          </c:tx>
          <c:spPr>
            <a:ln w="47625" cap="rnd">
              <a:solidFill>
                <a:schemeClr val="accent1">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'B2.Sales.Mix'!$N$12:$AB$12</c:f>
              <c:numCache>
                <c:formatCode>0.00%</c:formatCode>
                <c:ptCount val="15"/>
                <c:pt idx="0">
                  <c:v>0.1846747709984633</c:v>
                </c:pt>
                <c:pt idx="1">
                  <c:v>0.20100607824884748</c:v>
                </c:pt>
                <c:pt idx="2">
                  <c:v>0.21733738549923165</c:v>
                </c:pt>
                <c:pt idx="3">
                  <c:v>0.23366869274961583</c:v>
                </c:pt>
                <c:pt idx="4">
                  <c:v>0.25</c:v>
                </c:pt>
                <c:pt idx="5">
                  <c:v>0.3</c:v>
                </c:pt>
                <c:pt idx="6">
                  <c:v>0.35</c:v>
                </c:pt>
                <c:pt idx="7">
                  <c:v>0.4</c:v>
                </c:pt>
                <c:pt idx="8">
                  <c:v>0.45</c:v>
                </c:pt>
                <c:pt idx="9">
                  <c:v>0.5</c:v>
                </c:pt>
                <c:pt idx="10">
                  <c:v>0.5</c:v>
                </c:pt>
                <c:pt idx="11">
                  <c:v>0.5</c:v>
                </c:pt>
                <c:pt idx="12">
                  <c:v>0.5</c:v>
                </c:pt>
                <c:pt idx="13">
                  <c:v>0.5</c:v>
                </c:pt>
                <c:pt idx="14">
                  <c:v>0.5</c:v>
                </c:pt>
              </c:numCache>
            </c:numRef>
          </c:val>
          <c:smooth val="0"/>
          <c:extLst xmlns:c16r2="http://schemas.microsoft.com/office/drawing/2015/06/chart">
            <c:ext xmlns:c16="http://schemas.microsoft.com/office/drawing/2014/chart" uri="{C3380CC4-5D6E-409C-BE32-E72D297353CC}">
              <c16:uniqueId val="{00000006-8D6E-4942-8EBB-26A097380CD2}"/>
            </c:ext>
          </c:extLst>
        </c:ser>
        <c:ser>
          <c:idx val="7"/>
          <c:order val="7"/>
          <c:tx>
            <c:strRef>
              <c:f>'B2.Sales.Mix'!$M$13</c:f>
              <c:strCache>
                <c:ptCount val="1"/>
                <c:pt idx="0">
                  <c:v>HFC-Mix</c:v>
                </c:pt>
              </c:strCache>
            </c:strRef>
          </c:tx>
          <c:spPr>
            <a:ln w="47625" cap="rnd">
              <a:solidFill>
                <a:schemeClr val="accent2">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'B2.Sales.Mix'!$N$13:$AB$13</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7-8D6E-4942-8EBB-26A097380CD2}"/>
            </c:ext>
          </c:extLst>
        </c:ser>
        <c:ser>
          <c:idx val="8"/>
          <c:order val="8"/>
          <c:tx>
            <c:strRef>
              <c:f>'B2.Sales.Mix'!$M$14</c:f>
              <c:strCache>
                <c:ptCount val="1"/>
                <c:pt idx="0">
                  <c:v>GWP&lt;2150</c:v>
                </c:pt>
              </c:strCache>
            </c:strRef>
          </c:tx>
          <c:spPr>
            <a:ln w="47625" cap="rnd">
              <a:solidFill>
                <a:schemeClr val="accent3">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'B2.Sales.Mix'!$N$14:$AB$14</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8-8D6E-4942-8EBB-26A097380CD2}"/>
            </c:ext>
          </c:extLst>
        </c:ser>
        <c:ser>
          <c:idx val="9"/>
          <c:order val="9"/>
          <c:tx>
            <c:strRef>
              <c:f>'B2.Sales.Mix'!$M$15</c:f>
              <c:strCache>
                <c:ptCount val="1"/>
                <c:pt idx="0">
                  <c:v>GWP&lt;1000</c:v>
                </c:pt>
              </c:strCache>
            </c:strRef>
          </c:tx>
          <c:spPr>
            <a:ln w="47625" cap="rnd">
              <a:solidFill>
                <a:schemeClr val="accent4">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'B2.Sales.Mix'!$N$15:$AB$15</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9-8D6E-4942-8EBB-26A097380CD2}"/>
            </c:ext>
          </c:extLst>
        </c:ser>
        <c:ser>
          <c:idx val="10"/>
          <c:order val="10"/>
          <c:tx>
            <c:strRef>
              <c:f>'B2.Sales.Mix'!$M$16</c:f>
              <c:strCache>
                <c:ptCount val="1"/>
                <c:pt idx="0">
                  <c:v>HFO-1234</c:v>
                </c:pt>
              </c:strCache>
            </c:strRef>
          </c:tx>
          <c:spPr>
            <a:ln w="47625" cap="rnd">
              <a:solidFill>
                <a:schemeClr val="accent5">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'B2.Sales.Mix'!$N$16:$AB$16</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A-8D6E-4942-8EBB-26A097380CD2}"/>
            </c:ext>
          </c:extLst>
        </c:ser>
        <c:ser>
          <c:idx val="11"/>
          <c:order val="11"/>
          <c:tx>
            <c:strRef>
              <c:f>'B2.Sales.Mix'!$M$17</c:f>
              <c:strCache>
                <c:ptCount val="1"/>
                <c:pt idx="0">
                  <c:v>HC</c:v>
                </c:pt>
              </c:strCache>
            </c:strRef>
          </c:tx>
          <c:spPr>
            <a:ln w="47625" cap="rnd">
              <a:solidFill>
                <a:schemeClr val="accent6">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'B2.Sales.Mix'!$N$17:$AB$17</c:f>
              <c:numCache>
                <c:formatCode>0.00%</c:formatCode>
                <c:ptCount val="15"/>
                <c:pt idx="0">
                  <c:v>3.386259356978006E-2</c:v>
                </c:pt>
                <c:pt idx="1">
                  <c:v>4.4146945177335042E-2</c:v>
                </c:pt>
                <c:pt idx="2">
                  <c:v>5.4431296784890032E-2</c:v>
                </c:pt>
                <c:pt idx="3">
                  <c:v>6.4715648392445008E-2</c:v>
                </c:pt>
                <c:pt idx="4">
                  <c:v>7.4999999999999997E-2</c:v>
                </c:pt>
                <c:pt idx="5">
                  <c:v>0.09</c:v>
                </c:pt>
                <c:pt idx="6">
                  <c:v>0.105</c:v>
                </c:pt>
                <c:pt idx="7">
                  <c:v>0.12</c:v>
                </c:pt>
                <c:pt idx="8">
                  <c:v>0.13500000000000001</c:v>
                </c:pt>
                <c:pt idx="9">
                  <c:v>0.15</c:v>
                </c:pt>
                <c:pt idx="10">
                  <c:v>0.16</c:v>
                </c:pt>
                <c:pt idx="11">
                  <c:v>0.17</c:v>
                </c:pt>
                <c:pt idx="12">
                  <c:v>0.18</c:v>
                </c:pt>
                <c:pt idx="13">
                  <c:v>0.19</c:v>
                </c:pt>
                <c:pt idx="14">
                  <c:v>0.2</c:v>
                </c:pt>
              </c:numCache>
            </c:numRef>
          </c:val>
          <c:smooth val="0"/>
          <c:extLst xmlns:c16r2="http://schemas.microsoft.com/office/drawing/2015/06/chart">
            <c:ext xmlns:c16="http://schemas.microsoft.com/office/drawing/2014/chart" uri="{C3380CC4-5D6E-409C-BE32-E72D297353CC}">
              <c16:uniqueId val="{0000000B-8D6E-4942-8EBB-26A097380CD2}"/>
            </c:ext>
          </c:extLst>
        </c:ser>
        <c:ser>
          <c:idx val="12"/>
          <c:order val="12"/>
          <c:tx>
            <c:strRef>
              <c:f>'B2.Sales.Mix'!$M$18</c:f>
              <c:strCache>
                <c:ptCount val="1"/>
                <c:pt idx="0">
                  <c:v>CO2</c:v>
                </c:pt>
              </c:strCache>
            </c:strRef>
          </c:tx>
          <c:spPr>
            <a:ln w="28575" cap="rnd">
              <a:solidFill>
                <a:schemeClr val="accent1">
                  <a:lumMod val="80000"/>
                  <a:lumOff val="2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'B2.Sales.Mix'!$N$18:$AB$18</c:f>
              <c:numCache>
                <c:formatCode>0.00%</c:formatCode>
                <c:ptCount val="15"/>
                <c:pt idx="0">
                  <c:v>8.055676428953067E-3</c:v>
                </c:pt>
                <c:pt idx="1">
                  <c:v>1.2291757321714801E-2</c:v>
                </c:pt>
                <c:pt idx="2">
                  <c:v>1.6527838214476537E-2</c:v>
                </c:pt>
                <c:pt idx="3">
                  <c:v>2.0763919107238269E-2</c:v>
                </c:pt>
                <c:pt idx="4">
                  <c:v>2.5000000000000001E-2</c:v>
                </c:pt>
                <c:pt idx="5">
                  <c:v>2.75E-2</c:v>
                </c:pt>
                <c:pt idx="6">
                  <c:v>0.03</c:v>
                </c:pt>
                <c:pt idx="7">
                  <c:v>3.2500000000000001E-2</c:v>
                </c:pt>
                <c:pt idx="8">
                  <c:v>3.5000000000000003E-2</c:v>
                </c:pt>
                <c:pt idx="9">
                  <c:v>3.7499999999999999E-2</c:v>
                </c:pt>
                <c:pt idx="10">
                  <c:v>0.04</c:v>
                </c:pt>
                <c:pt idx="11">
                  <c:v>4.2500000000000003E-2</c:v>
                </c:pt>
                <c:pt idx="12">
                  <c:v>4.4999999999999998E-2</c:v>
                </c:pt>
                <c:pt idx="13">
                  <c:v>4.7500000000000001E-2</c:v>
                </c:pt>
                <c:pt idx="14">
                  <c:v>0.05</c:v>
                </c:pt>
              </c:numCache>
            </c:numRef>
          </c:val>
          <c:smooth val="0"/>
          <c:extLst xmlns:c16r2="http://schemas.microsoft.com/office/drawing/2015/06/chart">
            <c:ext xmlns:c16="http://schemas.microsoft.com/office/drawing/2014/chart" uri="{C3380CC4-5D6E-409C-BE32-E72D297353CC}">
              <c16:uniqueId val="{0000000C-8D6E-4942-8EBB-26A097380CD2}"/>
            </c:ext>
          </c:extLst>
        </c:ser>
        <c:ser>
          <c:idx val="13"/>
          <c:order val="13"/>
          <c:tx>
            <c:strRef>
              <c:f>'B2.Sales.Mix'!$M$19</c:f>
              <c:strCache>
                <c:ptCount val="1"/>
                <c:pt idx="0">
                  <c:v>Ammonia</c:v>
                </c:pt>
              </c:strCache>
            </c:strRef>
          </c:tx>
          <c:spPr>
            <a:ln w="28575" cap="rnd">
              <a:solidFill>
                <a:schemeClr val="accent2">
                  <a:lumMod val="80000"/>
                  <a:lumOff val="2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'B2.Sales.Mix'!$N$19:$AB$19</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D-8D6E-4942-8EBB-26A097380CD2}"/>
            </c:ext>
          </c:extLst>
        </c:ser>
        <c:dLbls>
          <c:showLegendKey val="0"/>
          <c:showVal val="0"/>
          <c:showCatName val="0"/>
          <c:showSerName val="0"/>
          <c:showPercent val="0"/>
          <c:showBubbleSize val="0"/>
        </c:dLbls>
        <c:smooth val="0"/>
        <c:axId val="673680320"/>
        <c:axId val="673680712"/>
      </c:lineChart>
      <c:catAx>
        <c:axId val="673680320"/>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673680712"/>
        <c:crosses val="autoZero"/>
        <c:auto val="1"/>
        <c:lblAlgn val="ctr"/>
        <c:lblOffset val="100"/>
        <c:noMultiLvlLbl val="0"/>
      </c:catAx>
      <c:valAx>
        <c:axId val="673680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67368032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'B2.Sales.Mix'!$M$156</c:f>
              <c:strCache>
                <c:ptCount val="1"/>
                <c:pt idx="0">
                  <c:v>HCFC-22</c:v>
                </c:pt>
              </c:strCache>
            </c:strRef>
          </c:tx>
          <c:spPr>
            <a:ln w="47625" cap="rnd">
              <a:solidFill>
                <a:schemeClr val="accent1"/>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'B2.Sales.Mix'!$N$156:$AB$156</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0-8F9B-0E45-8AEA-D8DC5776E621}"/>
            </c:ext>
          </c:extLst>
        </c:ser>
        <c:ser>
          <c:idx val="1"/>
          <c:order val="1"/>
          <c:tx>
            <c:strRef>
              <c:f>'B2.Sales.Mix'!$M$157</c:f>
              <c:strCache>
                <c:ptCount val="1"/>
                <c:pt idx="0">
                  <c:v>HCFC-123</c:v>
                </c:pt>
              </c:strCache>
            </c:strRef>
          </c:tx>
          <c:spPr>
            <a:ln w="47625" cap="rnd">
              <a:solidFill>
                <a:schemeClr val="accent2"/>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'B2.Sales.Mix'!$N$157:$AB$157</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1-8F9B-0E45-8AEA-D8DC5776E621}"/>
            </c:ext>
          </c:extLst>
        </c:ser>
        <c:ser>
          <c:idx val="2"/>
          <c:order val="2"/>
          <c:tx>
            <c:strRef>
              <c:f>'B2.Sales.Mix'!$M$158</c:f>
              <c:strCache>
                <c:ptCount val="1"/>
                <c:pt idx="0">
                  <c:v>HFC-134a</c:v>
                </c:pt>
              </c:strCache>
            </c:strRef>
          </c:tx>
          <c:spPr>
            <a:ln w="47625" cap="rnd">
              <a:solidFill>
                <a:schemeClr val="accent3"/>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'B2.Sales.Mix'!$N$158:$AB$158</c:f>
              <c:numCache>
                <c:formatCode>0.00%</c:formatCode>
                <c:ptCount val="15"/>
                <c:pt idx="0">
                  <c:v>0.31228563305232571</c:v>
                </c:pt>
                <c:pt idx="1">
                  <c:v>0.32171422478924427</c:v>
                </c:pt>
                <c:pt idx="2">
                  <c:v>0.33114281652616284</c:v>
                </c:pt>
                <c:pt idx="3">
                  <c:v>0.34057140826308141</c:v>
                </c:pt>
                <c:pt idx="4">
                  <c:v>0.35</c:v>
                </c:pt>
                <c:pt idx="5">
                  <c:v>0.32</c:v>
                </c:pt>
                <c:pt idx="6">
                  <c:v>0.28999999999999998</c:v>
                </c:pt>
                <c:pt idx="7">
                  <c:v>0.26</c:v>
                </c:pt>
                <c:pt idx="8">
                  <c:v>0.22999999999999998</c:v>
                </c:pt>
                <c:pt idx="9">
                  <c:v>0.2</c:v>
                </c:pt>
                <c:pt idx="10">
                  <c:v>0.18</c:v>
                </c:pt>
                <c:pt idx="11">
                  <c:v>0.16</c:v>
                </c:pt>
                <c:pt idx="12">
                  <c:v>0.14000000000000001</c:v>
                </c:pt>
                <c:pt idx="13">
                  <c:v>0.12</c:v>
                </c:pt>
                <c:pt idx="14">
                  <c:v>0.1</c:v>
                </c:pt>
              </c:numCache>
            </c:numRef>
          </c:val>
          <c:smooth val="0"/>
          <c:extLst xmlns:c16r2="http://schemas.microsoft.com/office/drawing/2015/06/chart">
            <c:ext xmlns:c16="http://schemas.microsoft.com/office/drawing/2014/chart" uri="{C3380CC4-5D6E-409C-BE32-E72D297353CC}">
              <c16:uniqueId val="{00000002-8F9B-0E45-8AEA-D8DC5776E621}"/>
            </c:ext>
          </c:extLst>
        </c:ser>
        <c:ser>
          <c:idx val="3"/>
          <c:order val="3"/>
          <c:tx>
            <c:strRef>
              <c:f>'B2.Sales.Mix'!$M$159</c:f>
              <c:strCache>
                <c:ptCount val="1"/>
                <c:pt idx="0">
                  <c:v>HFC-404A</c:v>
                </c:pt>
              </c:strCache>
            </c:strRef>
          </c:tx>
          <c:spPr>
            <a:ln w="47625" cap="rnd">
              <a:solidFill>
                <a:schemeClr val="accent4"/>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'B2.Sales.Mix'!$N$159:$AB$159</c:f>
              <c:numCache>
                <c:formatCode>0.00%</c:formatCode>
                <c:ptCount val="15"/>
                <c:pt idx="0">
                  <c:v>0.62909002085184318</c:v>
                </c:pt>
                <c:pt idx="1">
                  <c:v>0.54869251563888244</c:v>
                </c:pt>
                <c:pt idx="2">
                  <c:v>0.4682950104259217</c:v>
                </c:pt>
                <c:pt idx="3">
                  <c:v>0.38789750521296085</c:v>
                </c:pt>
                <c:pt idx="4">
                  <c:v>0.3075</c:v>
                </c:pt>
                <c:pt idx="5">
                  <c:v>0.28799999999999987</c:v>
                </c:pt>
                <c:pt idx="6">
                  <c:v>0.26849999999999985</c:v>
                </c:pt>
                <c:pt idx="7">
                  <c:v>0.249</c:v>
                </c:pt>
                <c:pt idx="8">
                  <c:v>0.22950000000000004</c:v>
                </c:pt>
                <c:pt idx="9">
                  <c:v>0.20999999999999996</c:v>
                </c:pt>
                <c:pt idx="10">
                  <c:v>0.16800000000000004</c:v>
                </c:pt>
                <c:pt idx="11">
                  <c:v>0.126</c:v>
                </c:pt>
                <c:pt idx="12">
                  <c:v>8.3999999999999964E-2</c:v>
                </c:pt>
                <c:pt idx="13">
                  <c:v>4.1999999999999926E-2</c:v>
                </c:pt>
                <c:pt idx="14">
                  <c:v>0</c:v>
                </c:pt>
              </c:numCache>
            </c:numRef>
          </c:val>
          <c:smooth val="0"/>
          <c:extLst xmlns:c16r2="http://schemas.microsoft.com/office/drawing/2015/06/chart">
            <c:ext xmlns:c16="http://schemas.microsoft.com/office/drawing/2014/chart" uri="{C3380CC4-5D6E-409C-BE32-E72D297353CC}">
              <c16:uniqueId val="{00000003-8F9B-0E45-8AEA-D8DC5776E621}"/>
            </c:ext>
          </c:extLst>
        </c:ser>
        <c:ser>
          <c:idx val="4"/>
          <c:order val="4"/>
          <c:tx>
            <c:strRef>
              <c:f>'B2.Sales.Mix'!$M$160</c:f>
              <c:strCache>
                <c:ptCount val="1"/>
                <c:pt idx="0">
                  <c:v>HFC-410A</c:v>
                </c:pt>
              </c:strCache>
            </c:strRef>
          </c:tx>
          <c:spPr>
            <a:ln w="47625" cap="rnd">
              <a:solidFill>
                <a:schemeClr val="accent5"/>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'B2.Sales.Mix'!$N$160:$AB$160</c:f>
              <c:numCache>
                <c:formatCode>0.00%</c:formatCode>
                <c:ptCount val="15"/>
                <c:pt idx="0">
                  <c:v>2.1836634239962783E-2</c:v>
                </c:pt>
                <c:pt idx="1">
                  <c:v>2.1377475679972086E-2</c:v>
                </c:pt>
                <c:pt idx="2">
                  <c:v>2.0918317119981392E-2</c:v>
                </c:pt>
                <c:pt idx="3">
                  <c:v>2.0459158559990698E-2</c:v>
                </c:pt>
                <c:pt idx="4">
                  <c:v>0.02</c:v>
                </c:pt>
                <c:pt idx="5">
                  <c:v>1.6E-2</c:v>
                </c:pt>
                <c:pt idx="6">
                  <c:v>1.2E-2</c:v>
                </c:pt>
                <c:pt idx="7">
                  <c:v>8.0000000000000002E-3</c:v>
                </c:pt>
                <c:pt idx="8">
                  <c:v>4.0000000000000001E-3</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4-8F9B-0E45-8AEA-D8DC5776E621}"/>
            </c:ext>
          </c:extLst>
        </c:ser>
        <c:ser>
          <c:idx val="5"/>
          <c:order val="5"/>
          <c:tx>
            <c:strRef>
              <c:f>'B2.Sales.Mix'!$M$161</c:f>
              <c:strCache>
                <c:ptCount val="1"/>
                <c:pt idx="0">
                  <c:v>HFC-407C</c:v>
                </c:pt>
              </c:strCache>
            </c:strRef>
          </c:tx>
          <c:spPr>
            <a:ln w="47625" cap="rnd">
              <a:solidFill>
                <a:schemeClr val="accent6"/>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'B2.Sales.Mix'!$N$161:$AB$161</c:f>
              <c:numCache>
                <c:formatCode>0.00%</c:formatCode>
                <c:ptCount val="15"/>
                <c:pt idx="0">
                  <c:v>2.1836634239962783E-2</c:v>
                </c:pt>
                <c:pt idx="1">
                  <c:v>2.2627475679972087E-2</c:v>
                </c:pt>
                <c:pt idx="2">
                  <c:v>2.3418317119981394E-2</c:v>
                </c:pt>
                <c:pt idx="3">
                  <c:v>2.4209158559990698E-2</c:v>
                </c:pt>
                <c:pt idx="4">
                  <c:v>2.5000000000000001E-2</c:v>
                </c:pt>
                <c:pt idx="5">
                  <c:v>0.02</c:v>
                </c:pt>
                <c:pt idx="6">
                  <c:v>1.4999999999999999E-2</c:v>
                </c:pt>
                <c:pt idx="7">
                  <c:v>1.0000000000000002E-2</c:v>
                </c:pt>
                <c:pt idx="8">
                  <c:v>4.9999999999999975E-3</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5-8F9B-0E45-8AEA-D8DC5776E621}"/>
            </c:ext>
          </c:extLst>
        </c:ser>
        <c:ser>
          <c:idx val="6"/>
          <c:order val="6"/>
          <c:tx>
            <c:strRef>
              <c:f>'B2.Sales.Mix'!$M$162</c:f>
              <c:strCache>
                <c:ptCount val="1"/>
                <c:pt idx="0">
                  <c:v>HFC-32</c:v>
                </c:pt>
              </c:strCache>
            </c:strRef>
          </c:tx>
          <c:spPr>
            <a:ln w="47625" cap="rnd">
              <a:solidFill>
                <a:schemeClr val="accent1">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'B2.Sales.Mix'!$N$162:$AB$162</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6-8F9B-0E45-8AEA-D8DC5776E621}"/>
            </c:ext>
          </c:extLst>
        </c:ser>
        <c:ser>
          <c:idx val="7"/>
          <c:order val="7"/>
          <c:tx>
            <c:strRef>
              <c:f>'B2.Sales.Mix'!$M$163</c:f>
              <c:strCache>
                <c:ptCount val="1"/>
                <c:pt idx="0">
                  <c:v>HFC-Mix</c:v>
                </c:pt>
              </c:strCache>
            </c:strRef>
          </c:tx>
          <c:spPr>
            <a:ln w="47625" cap="rnd">
              <a:solidFill>
                <a:schemeClr val="accent2">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'B2.Sales.Mix'!$N$163:$AB$163</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7-8F9B-0E45-8AEA-D8DC5776E621}"/>
            </c:ext>
          </c:extLst>
        </c:ser>
        <c:ser>
          <c:idx val="8"/>
          <c:order val="8"/>
          <c:tx>
            <c:strRef>
              <c:f>'B2.Sales.Mix'!$M$164</c:f>
              <c:strCache>
                <c:ptCount val="1"/>
                <c:pt idx="0">
                  <c:v>GWP&lt;2150</c:v>
                </c:pt>
              </c:strCache>
            </c:strRef>
          </c:tx>
          <c:spPr>
            <a:ln w="47625" cap="rnd">
              <a:solidFill>
                <a:schemeClr val="accent3">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'B2.Sales.Mix'!$N$164:$AB$164</c:f>
              <c:numCache>
                <c:formatCode>0.00%</c:formatCode>
                <c:ptCount val="15"/>
                <c:pt idx="0">
                  <c:v>1.13116385759116E-2</c:v>
                </c:pt>
                <c:pt idx="1">
                  <c:v>3.3483728931933701E-2</c:v>
                </c:pt>
                <c:pt idx="2">
                  <c:v>5.5655819287955807E-2</c:v>
                </c:pt>
                <c:pt idx="3">
                  <c:v>7.7827909643977899E-2</c:v>
                </c:pt>
                <c:pt idx="4">
                  <c:v>0.1</c:v>
                </c:pt>
                <c:pt idx="5">
                  <c:v>0.12000000000000001</c:v>
                </c:pt>
                <c:pt idx="6">
                  <c:v>0.14000000000000001</c:v>
                </c:pt>
                <c:pt idx="7">
                  <c:v>0.16</c:v>
                </c:pt>
                <c:pt idx="8">
                  <c:v>0.18000000000000002</c:v>
                </c:pt>
                <c:pt idx="9">
                  <c:v>0.2</c:v>
                </c:pt>
                <c:pt idx="10">
                  <c:v>0.22</c:v>
                </c:pt>
                <c:pt idx="11">
                  <c:v>0.24</c:v>
                </c:pt>
                <c:pt idx="12">
                  <c:v>0.26</c:v>
                </c:pt>
                <c:pt idx="13">
                  <c:v>0.28000000000000003</c:v>
                </c:pt>
                <c:pt idx="14">
                  <c:v>0.3</c:v>
                </c:pt>
              </c:numCache>
            </c:numRef>
          </c:val>
          <c:smooth val="0"/>
          <c:extLst xmlns:c16r2="http://schemas.microsoft.com/office/drawing/2015/06/chart">
            <c:ext xmlns:c16="http://schemas.microsoft.com/office/drawing/2014/chart" uri="{C3380CC4-5D6E-409C-BE32-E72D297353CC}">
              <c16:uniqueId val="{00000008-8F9B-0E45-8AEA-D8DC5776E621}"/>
            </c:ext>
          </c:extLst>
        </c:ser>
        <c:ser>
          <c:idx val="9"/>
          <c:order val="9"/>
          <c:tx>
            <c:strRef>
              <c:f>'B2.Sales.Mix'!$M$165</c:f>
              <c:strCache>
                <c:ptCount val="1"/>
                <c:pt idx="0">
                  <c:v>GWP&lt;1000</c:v>
                </c:pt>
              </c:strCache>
            </c:strRef>
          </c:tx>
          <c:spPr>
            <a:ln w="47625" cap="rnd">
              <a:solidFill>
                <a:schemeClr val="accent4">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'B2.Sales.Mix'!$N$165:$AB$165</c:f>
              <c:numCache>
                <c:formatCode>0.00%</c:formatCode>
                <c:ptCount val="15"/>
                <c:pt idx="0">
                  <c:v>0</c:v>
                </c:pt>
                <c:pt idx="1">
                  <c:v>2.5000000000000001E-2</c:v>
                </c:pt>
                <c:pt idx="2">
                  <c:v>0.05</c:v>
                </c:pt>
                <c:pt idx="3">
                  <c:v>7.5000000000000011E-2</c:v>
                </c:pt>
                <c:pt idx="4">
                  <c:v>0.1</c:v>
                </c:pt>
                <c:pt idx="5">
                  <c:v>0.12000000000000001</c:v>
                </c:pt>
                <c:pt idx="6">
                  <c:v>0.14000000000000001</c:v>
                </c:pt>
                <c:pt idx="7">
                  <c:v>0.16</c:v>
                </c:pt>
                <c:pt idx="8">
                  <c:v>0.18000000000000002</c:v>
                </c:pt>
                <c:pt idx="9">
                  <c:v>0.2</c:v>
                </c:pt>
                <c:pt idx="10">
                  <c:v>0.22</c:v>
                </c:pt>
                <c:pt idx="11">
                  <c:v>0.24</c:v>
                </c:pt>
                <c:pt idx="12">
                  <c:v>0.26</c:v>
                </c:pt>
                <c:pt idx="13">
                  <c:v>0.28000000000000003</c:v>
                </c:pt>
                <c:pt idx="14">
                  <c:v>0.3</c:v>
                </c:pt>
              </c:numCache>
            </c:numRef>
          </c:val>
          <c:smooth val="0"/>
          <c:extLst xmlns:c16r2="http://schemas.microsoft.com/office/drawing/2015/06/chart">
            <c:ext xmlns:c16="http://schemas.microsoft.com/office/drawing/2014/chart" uri="{C3380CC4-5D6E-409C-BE32-E72D297353CC}">
              <c16:uniqueId val="{00000009-8F9B-0E45-8AEA-D8DC5776E621}"/>
            </c:ext>
          </c:extLst>
        </c:ser>
        <c:ser>
          <c:idx val="10"/>
          <c:order val="10"/>
          <c:tx>
            <c:strRef>
              <c:f>'B2.Sales.Mix'!$M$166</c:f>
              <c:strCache>
                <c:ptCount val="1"/>
                <c:pt idx="0">
                  <c:v>HFO-1234</c:v>
                </c:pt>
              </c:strCache>
            </c:strRef>
          </c:tx>
          <c:spPr>
            <a:ln w="47625" cap="rnd">
              <a:solidFill>
                <a:schemeClr val="accent5">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'B2.Sales.Mix'!$N$166:$AB$166</c:f>
              <c:numCache>
                <c:formatCode>0.00%</c:formatCode>
                <c:ptCount val="15"/>
                <c:pt idx="0">
                  <c:v>0</c:v>
                </c:pt>
                <c:pt idx="1">
                  <c:v>3.7499999999999999E-3</c:v>
                </c:pt>
                <c:pt idx="2">
                  <c:v>7.4999999999999997E-3</c:v>
                </c:pt>
                <c:pt idx="3">
                  <c:v>1.125E-2</c:v>
                </c:pt>
                <c:pt idx="4">
                  <c:v>1.4999999999999999E-2</c:v>
                </c:pt>
                <c:pt idx="5">
                  <c:v>1.7000000000000001E-2</c:v>
                </c:pt>
                <c:pt idx="6">
                  <c:v>1.9E-2</c:v>
                </c:pt>
                <c:pt idx="7">
                  <c:v>2.1000000000000001E-2</c:v>
                </c:pt>
                <c:pt idx="8">
                  <c:v>2.3E-2</c:v>
                </c:pt>
                <c:pt idx="9">
                  <c:v>2.5000000000000001E-2</c:v>
                </c:pt>
                <c:pt idx="10">
                  <c:v>3.0000000000000002E-2</c:v>
                </c:pt>
                <c:pt idx="11">
                  <c:v>3.5000000000000003E-2</c:v>
                </c:pt>
                <c:pt idx="12">
                  <c:v>0.04</c:v>
                </c:pt>
                <c:pt idx="13">
                  <c:v>4.5000000000000005E-2</c:v>
                </c:pt>
                <c:pt idx="14">
                  <c:v>0.05</c:v>
                </c:pt>
              </c:numCache>
            </c:numRef>
          </c:val>
          <c:smooth val="0"/>
          <c:extLst xmlns:c16r2="http://schemas.microsoft.com/office/drawing/2015/06/chart">
            <c:ext xmlns:c16="http://schemas.microsoft.com/office/drawing/2014/chart" uri="{C3380CC4-5D6E-409C-BE32-E72D297353CC}">
              <c16:uniqueId val="{0000000A-8F9B-0E45-8AEA-D8DC5776E621}"/>
            </c:ext>
          </c:extLst>
        </c:ser>
        <c:ser>
          <c:idx val="11"/>
          <c:order val="11"/>
          <c:tx>
            <c:strRef>
              <c:f>'B2.Sales.Mix'!$M$167</c:f>
              <c:strCache>
                <c:ptCount val="1"/>
                <c:pt idx="0">
                  <c:v>HC</c:v>
                </c:pt>
              </c:strCache>
            </c:strRef>
          </c:tx>
          <c:spPr>
            <a:ln w="47625" cap="rnd">
              <a:solidFill>
                <a:schemeClr val="accent6">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'B2.Sales.Mix'!$N$167:$AB$167</c:f>
              <c:numCache>
                <c:formatCode>0.00%</c:formatCode>
                <c:ptCount val="15"/>
                <c:pt idx="0">
                  <c:v>3.6394390399937969E-3</c:v>
                </c:pt>
                <c:pt idx="1">
                  <c:v>8.9795792799953478E-3</c:v>
                </c:pt>
                <c:pt idx="2">
                  <c:v>1.4319719519996898E-2</c:v>
                </c:pt>
                <c:pt idx="3">
                  <c:v>1.9659859759998451E-2</c:v>
                </c:pt>
                <c:pt idx="4">
                  <c:v>2.5000000000000001E-2</c:v>
                </c:pt>
                <c:pt idx="5">
                  <c:v>3.0000000000000002E-2</c:v>
                </c:pt>
                <c:pt idx="6">
                  <c:v>3.5000000000000003E-2</c:v>
                </c:pt>
                <c:pt idx="7">
                  <c:v>0.04</c:v>
                </c:pt>
                <c:pt idx="8">
                  <c:v>4.5000000000000005E-2</c:v>
                </c:pt>
                <c:pt idx="9">
                  <c:v>0.05</c:v>
                </c:pt>
                <c:pt idx="10">
                  <c:v>5.5E-2</c:v>
                </c:pt>
                <c:pt idx="11">
                  <c:v>0.06</c:v>
                </c:pt>
                <c:pt idx="12">
                  <c:v>6.5000000000000002E-2</c:v>
                </c:pt>
                <c:pt idx="13">
                  <c:v>7.0000000000000007E-2</c:v>
                </c:pt>
                <c:pt idx="14">
                  <c:v>7.4999999999999997E-2</c:v>
                </c:pt>
              </c:numCache>
            </c:numRef>
          </c:val>
          <c:smooth val="0"/>
          <c:extLst xmlns:c16r2="http://schemas.microsoft.com/office/drawing/2015/06/chart">
            <c:ext xmlns:c16="http://schemas.microsoft.com/office/drawing/2014/chart" uri="{C3380CC4-5D6E-409C-BE32-E72D297353CC}">
              <c16:uniqueId val="{0000000B-8F9B-0E45-8AEA-D8DC5776E621}"/>
            </c:ext>
          </c:extLst>
        </c:ser>
        <c:ser>
          <c:idx val="12"/>
          <c:order val="12"/>
          <c:tx>
            <c:strRef>
              <c:f>'B2.Sales.Mix'!$M$168</c:f>
              <c:strCache>
                <c:ptCount val="1"/>
                <c:pt idx="0">
                  <c:v>CO2</c:v>
                </c:pt>
              </c:strCache>
            </c:strRef>
          </c:tx>
          <c:spPr>
            <a:ln w="28575" cap="rnd">
              <a:solidFill>
                <a:schemeClr val="accent1">
                  <a:lumMod val="80000"/>
                  <a:lumOff val="2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'B2.Sales.Mix'!$N$168:$AB$168</c:f>
              <c:numCache>
                <c:formatCode>0.00%</c:formatCode>
                <c:ptCount val="15"/>
                <c:pt idx="0">
                  <c:v>0</c:v>
                </c:pt>
                <c:pt idx="1">
                  <c:v>1.2500000000000001E-2</c:v>
                </c:pt>
                <c:pt idx="2">
                  <c:v>2.5000000000000001E-2</c:v>
                </c:pt>
                <c:pt idx="3">
                  <c:v>3.7500000000000006E-2</c:v>
                </c:pt>
                <c:pt idx="4">
                  <c:v>0.05</c:v>
                </c:pt>
                <c:pt idx="5">
                  <c:v>6.0000000000000005E-2</c:v>
                </c:pt>
                <c:pt idx="6">
                  <c:v>7.0000000000000007E-2</c:v>
                </c:pt>
                <c:pt idx="7">
                  <c:v>0.08</c:v>
                </c:pt>
                <c:pt idx="8">
                  <c:v>9.0000000000000011E-2</c:v>
                </c:pt>
                <c:pt idx="9">
                  <c:v>0.1</c:v>
                </c:pt>
                <c:pt idx="10">
                  <c:v>0.11</c:v>
                </c:pt>
                <c:pt idx="11">
                  <c:v>0.12</c:v>
                </c:pt>
                <c:pt idx="12">
                  <c:v>0.13</c:v>
                </c:pt>
                <c:pt idx="13">
                  <c:v>0.14000000000000001</c:v>
                </c:pt>
                <c:pt idx="14">
                  <c:v>0.15</c:v>
                </c:pt>
              </c:numCache>
            </c:numRef>
          </c:val>
          <c:smooth val="0"/>
          <c:extLst xmlns:c16r2="http://schemas.microsoft.com/office/drawing/2015/06/chart">
            <c:ext xmlns:c16="http://schemas.microsoft.com/office/drawing/2014/chart" uri="{C3380CC4-5D6E-409C-BE32-E72D297353CC}">
              <c16:uniqueId val="{0000000C-8F9B-0E45-8AEA-D8DC5776E621}"/>
            </c:ext>
          </c:extLst>
        </c:ser>
        <c:ser>
          <c:idx val="13"/>
          <c:order val="13"/>
          <c:tx>
            <c:strRef>
              <c:f>'B2.Sales.Mix'!$M$169</c:f>
              <c:strCache>
                <c:ptCount val="1"/>
                <c:pt idx="0">
                  <c:v>Ammonia</c:v>
                </c:pt>
              </c:strCache>
            </c:strRef>
          </c:tx>
          <c:spPr>
            <a:ln w="28575" cap="rnd">
              <a:solidFill>
                <a:schemeClr val="accent2">
                  <a:lumMod val="80000"/>
                  <a:lumOff val="2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'B2.Sales.Mix'!$N$169:$AB$169</c:f>
              <c:numCache>
                <c:formatCode>0.00%</c:formatCode>
                <c:ptCount val="15"/>
                <c:pt idx="0">
                  <c:v>0</c:v>
                </c:pt>
                <c:pt idx="1">
                  <c:v>1.8749999999999999E-3</c:v>
                </c:pt>
                <c:pt idx="2">
                  <c:v>3.7499999999999999E-3</c:v>
                </c:pt>
                <c:pt idx="3">
                  <c:v>5.6249999999999998E-3</c:v>
                </c:pt>
                <c:pt idx="4">
                  <c:v>7.4999999999999997E-3</c:v>
                </c:pt>
                <c:pt idx="5">
                  <c:v>8.9999999999999993E-3</c:v>
                </c:pt>
                <c:pt idx="6">
                  <c:v>1.0499999999999999E-2</c:v>
                </c:pt>
                <c:pt idx="7">
                  <c:v>1.2E-2</c:v>
                </c:pt>
                <c:pt idx="8">
                  <c:v>1.35E-2</c:v>
                </c:pt>
                <c:pt idx="9">
                  <c:v>1.4999999999999999E-2</c:v>
                </c:pt>
                <c:pt idx="10">
                  <c:v>1.7000000000000001E-2</c:v>
                </c:pt>
                <c:pt idx="11">
                  <c:v>1.9E-2</c:v>
                </c:pt>
                <c:pt idx="12">
                  <c:v>2.1000000000000001E-2</c:v>
                </c:pt>
                <c:pt idx="13">
                  <c:v>2.3E-2</c:v>
                </c:pt>
                <c:pt idx="14">
                  <c:v>2.5000000000000001E-2</c:v>
                </c:pt>
              </c:numCache>
            </c:numRef>
          </c:val>
          <c:smooth val="0"/>
          <c:extLst xmlns:c16r2="http://schemas.microsoft.com/office/drawing/2015/06/chart">
            <c:ext xmlns:c16="http://schemas.microsoft.com/office/drawing/2014/chart" uri="{C3380CC4-5D6E-409C-BE32-E72D297353CC}">
              <c16:uniqueId val="{0000000D-8F9B-0E45-8AEA-D8DC5776E621}"/>
            </c:ext>
          </c:extLst>
        </c:ser>
        <c:dLbls>
          <c:showLegendKey val="0"/>
          <c:showVal val="0"/>
          <c:showCatName val="0"/>
          <c:showSerName val="0"/>
          <c:showPercent val="0"/>
          <c:showBubbleSize val="0"/>
        </c:dLbls>
        <c:smooth val="0"/>
        <c:axId val="498708160"/>
        <c:axId val="498708552"/>
      </c:lineChart>
      <c:catAx>
        <c:axId val="498708160"/>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498708552"/>
        <c:crosses val="autoZero"/>
        <c:auto val="1"/>
        <c:lblAlgn val="ctr"/>
        <c:lblOffset val="100"/>
        <c:noMultiLvlLbl val="0"/>
      </c:catAx>
      <c:valAx>
        <c:axId val="498708552"/>
        <c:scaling>
          <c:orientation val="minMax"/>
          <c:max val="0.70000000000000007"/>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4987081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'B2.Sales.Mix'!$M$25</c:f>
              <c:strCache>
                <c:ptCount val="1"/>
                <c:pt idx="0">
                  <c:v>HCFC-22</c:v>
                </c:pt>
              </c:strCache>
            </c:strRef>
          </c:tx>
          <c:spPr>
            <a:ln w="47625" cap="rnd">
              <a:solidFill>
                <a:schemeClr val="accent1"/>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'B2.Sales.Mix'!$N$25:$AB$25</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0-FEB7-FD47-8D95-D150FB2D809E}"/>
            </c:ext>
          </c:extLst>
        </c:ser>
        <c:ser>
          <c:idx val="1"/>
          <c:order val="1"/>
          <c:tx>
            <c:strRef>
              <c:f>'B2.Sales.Mix'!$M$26</c:f>
              <c:strCache>
                <c:ptCount val="1"/>
                <c:pt idx="0">
                  <c:v>HCFC-123</c:v>
                </c:pt>
              </c:strCache>
            </c:strRef>
          </c:tx>
          <c:spPr>
            <a:ln w="47625" cap="rnd">
              <a:solidFill>
                <a:schemeClr val="accent2"/>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'B2.Sales.Mix'!$N$26:$AB$26</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1-FEB7-FD47-8D95-D150FB2D809E}"/>
            </c:ext>
          </c:extLst>
        </c:ser>
        <c:ser>
          <c:idx val="2"/>
          <c:order val="2"/>
          <c:tx>
            <c:strRef>
              <c:f>'B2.Sales.Mix'!$M$27</c:f>
              <c:strCache>
                <c:ptCount val="1"/>
                <c:pt idx="0">
                  <c:v>HFC-134a</c:v>
                </c:pt>
              </c:strCache>
            </c:strRef>
          </c:tx>
          <c:spPr>
            <a:ln w="47625" cap="rnd">
              <a:solidFill>
                <a:schemeClr val="accent3"/>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'B2.Sales.Mix'!$N$27:$AB$27</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2-FEB7-FD47-8D95-D150FB2D809E}"/>
            </c:ext>
          </c:extLst>
        </c:ser>
        <c:ser>
          <c:idx val="3"/>
          <c:order val="3"/>
          <c:tx>
            <c:strRef>
              <c:f>'B2.Sales.Mix'!$M$28</c:f>
              <c:strCache>
                <c:ptCount val="1"/>
                <c:pt idx="0">
                  <c:v>HFC-404A</c:v>
                </c:pt>
              </c:strCache>
            </c:strRef>
          </c:tx>
          <c:spPr>
            <a:ln w="47625" cap="rnd">
              <a:solidFill>
                <a:schemeClr val="accent4"/>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'B2.Sales.Mix'!$N$28:$AB$28</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3-FEB7-FD47-8D95-D150FB2D809E}"/>
            </c:ext>
          </c:extLst>
        </c:ser>
        <c:ser>
          <c:idx val="4"/>
          <c:order val="4"/>
          <c:tx>
            <c:strRef>
              <c:f>'B2.Sales.Mix'!$M$29</c:f>
              <c:strCache>
                <c:ptCount val="1"/>
                <c:pt idx="0">
                  <c:v>HFC-410A</c:v>
                </c:pt>
              </c:strCache>
            </c:strRef>
          </c:tx>
          <c:spPr>
            <a:ln w="47625" cap="rnd">
              <a:solidFill>
                <a:schemeClr val="accent5"/>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'B2.Sales.Mix'!$N$29:$AB$29</c:f>
              <c:numCache>
                <c:formatCode>0.00%</c:formatCode>
                <c:ptCount val="15"/>
                <c:pt idx="0">
                  <c:v>0.57624641606079263</c:v>
                </c:pt>
                <c:pt idx="1">
                  <c:v>0.44468481204559451</c:v>
                </c:pt>
                <c:pt idx="2">
                  <c:v>0.31262320803039634</c:v>
                </c:pt>
                <c:pt idx="3">
                  <c:v>0.18081160401519814</c:v>
                </c:pt>
                <c:pt idx="4">
                  <c:v>4.9000000000000044E-2</c:v>
                </c:pt>
                <c:pt idx="5">
                  <c:v>4.3200000000000016E-2</c:v>
                </c:pt>
                <c:pt idx="6">
                  <c:v>3.7399999999999989E-2</c:v>
                </c:pt>
                <c:pt idx="7">
                  <c:v>3.1600000000000072E-2</c:v>
                </c:pt>
                <c:pt idx="8">
                  <c:v>2.5800000000000045E-2</c:v>
                </c:pt>
                <c:pt idx="9">
                  <c:v>2.0000000000000018E-2</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4-FEB7-FD47-8D95-D150FB2D809E}"/>
            </c:ext>
          </c:extLst>
        </c:ser>
        <c:ser>
          <c:idx val="5"/>
          <c:order val="5"/>
          <c:tx>
            <c:strRef>
              <c:f>'B2.Sales.Mix'!$M$30</c:f>
              <c:strCache>
                <c:ptCount val="1"/>
                <c:pt idx="0">
                  <c:v>HFC-407C</c:v>
                </c:pt>
              </c:strCache>
            </c:strRef>
          </c:tx>
          <c:spPr>
            <a:ln w="47625" cap="rnd">
              <a:solidFill>
                <a:schemeClr val="accent6"/>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'B2.Sales.Mix'!$N$30:$AB$30</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5-FEB7-FD47-8D95-D150FB2D809E}"/>
            </c:ext>
          </c:extLst>
        </c:ser>
        <c:ser>
          <c:idx val="6"/>
          <c:order val="6"/>
          <c:tx>
            <c:strRef>
              <c:f>'B2.Sales.Mix'!$M$31</c:f>
              <c:strCache>
                <c:ptCount val="1"/>
                <c:pt idx="0">
                  <c:v>HFC-32</c:v>
                </c:pt>
              </c:strCache>
            </c:strRef>
          </c:tx>
          <c:spPr>
            <a:ln w="47625" cap="rnd">
              <a:solidFill>
                <a:schemeClr val="accent1">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'B2.Sales.Mix'!$N$31:$AB$31</c:f>
              <c:numCache>
                <c:formatCode>0.00%</c:formatCode>
                <c:ptCount val="15"/>
                <c:pt idx="0">
                  <c:v>0.42375358393920731</c:v>
                </c:pt>
                <c:pt idx="1">
                  <c:v>0.55531518795440549</c:v>
                </c:pt>
                <c:pt idx="2">
                  <c:v>0.68687679196960372</c:v>
                </c:pt>
                <c:pt idx="3">
                  <c:v>0.81843839598480184</c:v>
                </c:pt>
                <c:pt idx="4">
                  <c:v>0.95</c:v>
                </c:pt>
                <c:pt idx="5">
                  <c:v>0.95</c:v>
                </c:pt>
                <c:pt idx="6">
                  <c:v>0.95</c:v>
                </c:pt>
                <c:pt idx="7">
                  <c:v>0.95</c:v>
                </c:pt>
                <c:pt idx="8">
                  <c:v>0.95</c:v>
                </c:pt>
                <c:pt idx="9">
                  <c:v>0.95</c:v>
                </c:pt>
                <c:pt idx="10">
                  <c:v>0.96599999999999997</c:v>
                </c:pt>
                <c:pt idx="11">
                  <c:v>0.96199999999999997</c:v>
                </c:pt>
                <c:pt idx="12">
                  <c:v>0.95799999999999996</c:v>
                </c:pt>
                <c:pt idx="13">
                  <c:v>0.95399999999999996</c:v>
                </c:pt>
                <c:pt idx="14">
                  <c:v>0.95</c:v>
                </c:pt>
              </c:numCache>
            </c:numRef>
          </c:val>
          <c:smooth val="0"/>
          <c:extLst xmlns:c16r2="http://schemas.microsoft.com/office/drawing/2015/06/chart">
            <c:ext xmlns:c16="http://schemas.microsoft.com/office/drawing/2014/chart" uri="{C3380CC4-5D6E-409C-BE32-E72D297353CC}">
              <c16:uniqueId val="{00000006-FEB7-FD47-8D95-D150FB2D809E}"/>
            </c:ext>
          </c:extLst>
        </c:ser>
        <c:ser>
          <c:idx val="7"/>
          <c:order val="7"/>
          <c:tx>
            <c:strRef>
              <c:f>'B2.Sales.Mix'!$M$32</c:f>
              <c:strCache>
                <c:ptCount val="1"/>
                <c:pt idx="0">
                  <c:v>HFC-Mix</c:v>
                </c:pt>
              </c:strCache>
            </c:strRef>
          </c:tx>
          <c:spPr>
            <a:ln w="47625" cap="rnd">
              <a:solidFill>
                <a:schemeClr val="accent2">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'B2.Sales.Mix'!$N$32:$AB$32</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7-FEB7-FD47-8D95-D150FB2D809E}"/>
            </c:ext>
          </c:extLst>
        </c:ser>
        <c:ser>
          <c:idx val="8"/>
          <c:order val="8"/>
          <c:tx>
            <c:strRef>
              <c:f>'B2.Sales.Mix'!$M$33</c:f>
              <c:strCache>
                <c:ptCount val="1"/>
                <c:pt idx="0">
                  <c:v>GWP&lt;2150</c:v>
                </c:pt>
              </c:strCache>
            </c:strRef>
          </c:tx>
          <c:spPr>
            <a:ln w="47625" cap="rnd">
              <a:solidFill>
                <a:schemeClr val="accent3">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'B2.Sales.Mix'!$N$33:$AB$33</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8-FEB7-FD47-8D95-D150FB2D809E}"/>
            </c:ext>
          </c:extLst>
        </c:ser>
        <c:ser>
          <c:idx val="9"/>
          <c:order val="9"/>
          <c:tx>
            <c:strRef>
              <c:f>'B2.Sales.Mix'!$M$34</c:f>
              <c:strCache>
                <c:ptCount val="1"/>
                <c:pt idx="0">
                  <c:v>GWP&lt;1000</c:v>
                </c:pt>
              </c:strCache>
            </c:strRef>
          </c:tx>
          <c:spPr>
            <a:ln w="47625" cap="rnd">
              <a:solidFill>
                <a:schemeClr val="accent4">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'B2.Sales.Mix'!$N$34:$AB$34</c:f>
              <c:numCache>
                <c:formatCode>0.00%</c:formatCode>
                <c:ptCount val="15"/>
                <c:pt idx="0">
                  <c:v>0</c:v>
                </c:pt>
                <c:pt idx="1">
                  <c:v>0</c:v>
                </c:pt>
                <c:pt idx="2">
                  <c:v>0</c:v>
                </c:pt>
                <c:pt idx="3">
                  <c:v>0</c:v>
                </c:pt>
                <c:pt idx="4">
                  <c:v>0</c:v>
                </c:pt>
                <c:pt idx="5">
                  <c:v>3.0000000000000001E-3</c:v>
                </c:pt>
                <c:pt idx="6">
                  <c:v>6.0000000000000001E-3</c:v>
                </c:pt>
                <c:pt idx="7">
                  <c:v>8.9999999999999993E-3</c:v>
                </c:pt>
                <c:pt idx="8">
                  <c:v>1.2E-2</c:v>
                </c:pt>
                <c:pt idx="9">
                  <c:v>1.4999999999999999E-2</c:v>
                </c:pt>
                <c:pt idx="10">
                  <c:v>1.7000000000000001E-2</c:v>
                </c:pt>
                <c:pt idx="11">
                  <c:v>1.9E-2</c:v>
                </c:pt>
                <c:pt idx="12">
                  <c:v>2.1000000000000001E-2</c:v>
                </c:pt>
                <c:pt idx="13">
                  <c:v>2.3E-2</c:v>
                </c:pt>
                <c:pt idx="14">
                  <c:v>2.5000000000000001E-2</c:v>
                </c:pt>
              </c:numCache>
            </c:numRef>
          </c:val>
          <c:smooth val="0"/>
          <c:extLst xmlns:c16r2="http://schemas.microsoft.com/office/drawing/2015/06/chart">
            <c:ext xmlns:c16="http://schemas.microsoft.com/office/drawing/2014/chart" uri="{C3380CC4-5D6E-409C-BE32-E72D297353CC}">
              <c16:uniqueId val="{00000009-FEB7-FD47-8D95-D150FB2D809E}"/>
            </c:ext>
          </c:extLst>
        </c:ser>
        <c:ser>
          <c:idx val="10"/>
          <c:order val="10"/>
          <c:tx>
            <c:strRef>
              <c:f>'B2.Sales.Mix'!$M$35</c:f>
              <c:strCache>
                <c:ptCount val="1"/>
                <c:pt idx="0">
                  <c:v>HFO-1234</c:v>
                </c:pt>
              </c:strCache>
            </c:strRef>
          </c:tx>
          <c:spPr>
            <a:ln w="47625" cap="rnd">
              <a:solidFill>
                <a:schemeClr val="accent5">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'B2.Sales.Mix'!$N$35:$AB$35</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A-FEB7-FD47-8D95-D150FB2D809E}"/>
            </c:ext>
          </c:extLst>
        </c:ser>
        <c:ser>
          <c:idx val="11"/>
          <c:order val="11"/>
          <c:tx>
            <c:strRef>
              <c:f>'B2.Sales.Mix'!$M$36</c:f>
              <c:strCache>
                <c:ptCount val="1"/>
                <c:pt idx="0">
                  <c:v>HC</c:v>
                </c:pt>
              </c:strCache>
            </c:strRef>
          </c:tx>
          <c:spPr>
            <a:ln w="47625" cap="rnd">
              <a:solidFill>
                <a:schemeClr val="accent6">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'B2.Sales.Mix'!$N$36:$AB$36</c:f>
              <c:numCache>
                <c:formatCode>0.00%</c:formatCode>
                <c:ptCount val="15"/>
                <c:pt idx="0">
                  <c:v>0</c:v>
                </c:pt>
                <c:pt idx="1">
                  <c:v>0</c:v>
                </c:pt>
                <c:pt idx="2">
                  <c:v>5.0000000000000001E-4</c:v>
                </c:pt>
                <c:pt idx="3">
                  <c:v>7.5000000000000002E-4</c:v>
                </c:pt>
                <c:pt idx="4">
                  <c:v>1E-3</c:v>
                </c:pt>
                <c:pt idx="5">
                  <c:v>3.8E-3</c:v>
                </c:pt>
                <c:pt idx="6">
                  <c:v>6.6E-3</c:v>
                </c:pt>
                <c:pt idx="7">
                  <c:v>9.3999999999999986E-3</c:v>
                </c:pt>
                <c:pt idx="8">
                  <c:v>1.2199999999999999E-2</c:v>
                </c:pt>
                <c:pt idx="9">
                  <c:v>1.4999999999999999E-2</c:v>
                </c:pt>
                <c:pt idx="10">
                  <c:v>1.7000000000000001E-2</c:v>
                </c:pt>
                <c:pt idx="11">
                  <c:v>1.9E-2</c:v>
                </c:pt>
                <c:pt idx="12">
                  <c:v>2.1000000000000001E-2</c:v>
                </c:pt>
                <c:pt idx="13">
                  <c:v>2.3E-2</c:v>
                </c:pt>
                <c:pt idx="14">
                  <c:v>2.5000000000000001E-2</c:v>
                </c:pt>
              </c:numCache>
            </c:numRef>
          </c:val>
          <c:smooth val="0"/>
          <c:extLst xmlns:c16r2="http://schemas.microsoft.com/office/drawing/2015/06/chart">
            <c:ext xmlns:c16="http://schemas.microsoft.com/office/drawing/2014/chart" uri="{C3380CC4-5D6E-409C-BE32-E72D297353CC}">
              <c16:uniqueId val="{0000000B-FEB7-FD47-8D95-D150FB2D809E}"/>
            </c:ext>
          </c:extLst>
        </c:ser>
        <c:ser>
          <c:idx val="12"/>
          <c:order val="12"/>
          <c:tx>
            <c:strRef>
              <c:f>'B2.Sales.Mix'!$M$37</c:f>
              <c:strCache>
                <c:ptCount val="1"/>
                <c:pt idx="0">
                  <c:v>CO2</c:v>
                </c:pt>
              </c:strCache>
            </c:strRef>
          </c:tx>
          <c:spPr>
            <a:ln w="28575" cap="rnd">
              <a:solidFill>
                <a:schemeClr val="accent1">
                  <a:lumMod val="80000"/>
                  <a:lumOff val="2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'B2.Sales.Mix'!$N$37:$AB$37</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C-FEB7-FD47-8D95-D150FB2D809E}"/>
            </c:ext>
          </c:extLst>
        </c:ser>
        <c:ser>
          <c:idx val="13"/>
          <c:order val="13"/>
          <c:tx>
            <c:strRef>
              <c:f>'B2.Sales.Mix'!$M$38</c:f>
              <c:strCache>
                <c:ptCount val="1"/>
                <c:pt idx="0">
                  <c:v>Ammonia</c:v>
                </c:pt>
              </c:strCache>
            </c:strRef>
          </c:tx>
          <c:spPr>
            <a:ln w="28575" cap="rnd">
              <a:solidFill>
                <a:schemeClr val="accent2">
                  <a:lumMod val="80000"/>
                  <a:lumOff val="2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'B2.Sales.Mix'!$N$38:$AB$38</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D-FEB7-FD47-8D95-D150FB2D809E}"/>
            </c:ext>
          </c:extLst>
        </c:ser>
        <c:dLbls>
          <c:showLegendKey val="0"/>
          <c:showVal val="0"/>
          <c:showCatName val="0"/>
          <c:showSerName val="0"/>
          <c:showPercent val="0"/>
          <c:showBubbleSize val="0"/>
        </c:dLbls>
        <c:smooth val="0"/>
        <c:axId val="495446528"/>
        <c:axId val="495446920"/>
      </c:lineChart>
      <c:catAx>
        <c:axId val="49544652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495446920"/>
        <c:crosses val="autoZero"/>
        <c:auto val="1"/>
        <c:lblAlgn val="ctr"/>
        <c:lblOffset val="100"/>
        <c:noMultiLvlLbl val="0"/>
      </c:catAx>
      <c:valAx>
        <c:axId val="49544692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4954465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'B2.Sales.Mix'!$M$43</c:f>
              <c:strCache>
                <c:ptCount val="1"/>
                <c:pt idx="0">
                  <c:v>HCFC-22</c:v>
                </c:pt>
              </c:strCache>
            </c:strRef>
          </c:tx>
          <c:spPr>
            <a:ln w="47625" cap="rnd">
              <a:solidFill>
                <a:schemeClr val="accent1"/>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'B2.Sales.Mix'!$N$43:$AB$43</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0-48B9-F44E-839F-0F4518379D44}"/>
            </c:ext>
          </c:extLst>
        </c:ser>
        <c:ser>
          <c:idx val="1"/>
          <c:order val="1"/>
          <c:tx>
            <c:strRef>
              <c:f>'B2.Sales.Mix'!$M$44</c:f>
              <c:strCache>
                <c:ptCount val="1"/>
                <c:pt idx="0">
                  <c:v>HCFC-123</c:v>
                </c:pt>
              </c:strCache>
            </c:strRef>
          </c:tx>
          <c:spPr>
            <a:ln w="47625" cap="rnd">
              <a:solidFill>
                <a:schemeClr val="accent2"/>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'B2.Sales.Mix'!$N$44:$AB$44</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1-48B9-F44E-839F-0F4518379D44}"/>
            </c:ext>
          </c:extLst>
        </c:ser>
        <c:ser>
          <c:idx val="2"/>
          <c:order val="2"/>
          <c:tx>
            <c:strRef>
              <c:f>'B2.Sales.Mix'!$M$45</c:f>
              <c:strCache>
                <c:ptCount val="1"/>
                <c:pt idx="0">
                  <c:v>HFC-134a</c:v>
                </c:pt>
              </c:strCache>
            </c:strRef>
          </c:tx>
          <c:spPr>
            <a:ln w="47625" cap="rnd">
              <a:solidFill>
                <a:schemeClr val="accent3"/>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'B2.Sales.Mix'!$N$45:$AB$45</c:f>
              <c:numCache>
                <c:formatCode>0.00%</c:formatCode>
                <c:ptCount val="15"/>
                <c:pt idx="0">
                  <c:v>5.2491256236397331E-4</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2-48B9-F44E-839F-0F4518379D44}"/>
            </c:ext>
          </c:extLst>
        </c:ser>
        <c:ser>
          <c:idx val="3"/>
          <c:order val="3"/>
          <c:tx>
            <c:strRef>
              <c:f>'B2.Sales.Mix'!$M$46</c:f>
              <c:strCache>
                <c:ptCount val="1"/>
                <c:pt idx="0">
                  <c:v>HFC-404A</c:v>
                </c:pt>
              </c:strCache>
            </c:strRef>
          </c:tx>
          <c:spPr>
            <a:ln w="47625" cap="rnd">
              <a:solidFill>
                <a:schemeClr val="accent4"/>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'B2.Sales.Mix'!$N$46:$AB$46</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3-48B9-F44E-839F-0F4518379D44}"/>
            </c:ext>
          </c:extLst>
        </c:ser>
        <c:ser>
          <c:idx val="4"/>
          <c:order val="4"/>
          <c:tx>
            <c:strRef>
              <c:f>'B2.Sales.Mix'!$M$47</c:f>
              <c:strCache>
                <c:ptCount val="1"/>
                <c:pt idx="0">
                  <c:v>HFC-410A</c:v>
                </c:pt>
              </c:strCache>
            </c:strRef>
          </c:tx>
          <c:spPr>
            <a:ln w="47625" cap="rnd">
              <a:solidFill>
                <a:schemeClr val="accent5"/>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'B2.Sales.Mix'!$N$47:$AB$47</c:f>
              <c:numCache>
                <c:formatCode>0.00%</c:formatCode>
                <c:ptCount val="15"/>
                <c:pt idx="0">
                  <c:v>0.95779186402905558</c:v>
                </c:pt>
                <c:pt idx="1">
                  <c:v>0.9161875824435648</c:v>
                </c:pt>
                <c:pt idx="2">
                  <c:v>0.88405838829570982</c:v>
                </c:pt>
                <c:pt idx="3">
                  <c:v>0.85192919414785484</c:v>
                </c:pt>
                <c:pt idx="4">
                  <c:v>0.81979999999999997</c:v>
                </c:pt>
                <c:pt idx="5">
                  <c:v>0.77413999999999994</c:v>
                </c:pt>
                <c:pt idx="6">
                  <c:v>0.72848000000000002</c:v>
                </c:pt>
                <c:pt idx="7">
                  <c:v>0.68281999999999998</c:v>
                </c:pt>
                <c:pt idx="8">
                  <c:v>0.63715999999999995</c:v>
                </c:pt>
                <c:pt idx="9">
                  <c:v>0.59149999999999991</c:v>
                </c:pt>
                <c:pt idx="10">
                  <c:v>0.55099999999999993</c:v>
                </c:pt>
                <c:pt idx="11">
                  <c:v>0.51049999999999995</c:v>
                </c:pt>
                <c:pt idx="12">
                  <c:v>0.47</c:v>
                </c:pt>
                <c:pt idx="13">
                  <c:v>0.42949999999999999</c:v>
                </c:pt>
                <c:pt idx="14">
                  <c:v>0.38900000000000001</c:v>
                </c:pt>
              </c:numCache>
            </c:numRef>
          </c:val>
          <c:smooth val="0"/>
          <c:extLst xmlns:c16r2="http://schemas.microsoft.com/office/drawing/2015/06/chart">
            <c:ext xmlns:c16="http://schemas.microsoft.com/office/drawing/2014/chart" uri="{C3380CC4-5D6E-409C-BE32-E72D297353CC}">
              <c16:uniqueId val="{00000004-48B9-F44E-839F-0F4518379D44}"/>
            </c:ext>
          </c:extLst>
        </c:ser>
        <c:ser>
          <c:idx val="5"/>
          <c:order val="5"/>
          <c:tx>
            <c:strRef>
              <c:f>'B2.Sales.Mix'!$M$48</c:f>
              <c:strCache>
                <c:ptCount val="1"/>
                <c:pt idx="0">
                  <c:v>HFC-407C</c:v>
                </c:pt>
              </c:strCache>
            </c:strRef>
          </c:tx>
          <c:spPr>
            <a:ln w="47625" cap="rnd">
              <a:solidFill>
                <a:schemeClr val="accent6"/>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'B2.Sales.Mix'!$N$48:$AB$48</c:f>
              <c:numCache>
                <c:formatCode>0.00%</c:formatCode>
                <c:ptCount val="15"/>
                <c:pt idx="0">
                  <c:v>4.1438831442260897E-2</c:v>
                </c:pt>
                <c:pt idx="1">
                  <c:v>3.732912358169567E-2</c:v>
                </c:pt>
                <c:pt idx="2">
                  <c:v>3.3219415721130449E-2</c:v>
                </c:pt>
                <c:pt idx="3">
                  <c:v>2.9109707860565225E-2</c:v>
                </c:pt>
                <c:pt idx="4">
                  <c:v>2.5000000000000001E-2</c:v>
                </c:pt>
                <c:pt idx="5">
                  <c:v>0.02</c:v>
                </c:pt>
                <c:pt idx="6">
                  <c:v>1.4999999999999999E-2</c:v>
                </c:pt>
                <c:pt idx="7">
                  <c:v>1.0000000000000002E-2</c:v>
                </c:pt>
                <c:pt idx="8">
                  <c:v>4.9999999999999975E-3</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5-48B9-F44E-839F-0F4518379D44}"/>
            </c:ext>
          </c:extLst>
        </c:ser>
        <c:ser>
          <c:idx val="6"/>
          <c:order val="6"/>
          <c:tx>
            <c:strRef>
              <c:f>'B2.Sales.Mix'!$M$49</c:f>
              <c:strCache>
                <c:ptCount val="1"/>
                <c:pt idx="0">
                  <c:v>HFC-32</c:v>
                </c:pt>
              </c:strCache>
            </c:strRef>
          </c:tx>
          <c:spPr>
            <a:ln w="47625" cap="rnd">
              <a:solidFill>
                <a:schemeClr val="accent1">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'B2.Sales.Mix'!$N$49:$AB$49</c:f>
              <c:numCache>
                <c:formatCode>0.00%</c:formatCode>
                <c:ptCount val="15"/>
                <c:pt idx="0">
                  <c:v>0</c:v>
                </c:pt>
                <c:pt idx="1">
                  <c:v>2.5000000000000001E-2</c:v>
                </c:pt>
                <c:pt idx="2">
                  <c:v>0.05</c:v>
                </c:pt>
                <c:pt idx="3">
                  <c:v>7.5000000000000011E-2</c:v>
                </c:pt>
                <c:pt idx="4">
                  <c:v>0.1</c:v>
                </c:pt>
                <c:pt idx="5">
                  <c:v>0.12000000000000001</c:v>
                </c:pt>
                <c:pt idx="6">
                  <c:v>0.14000000000000001</c:v>
                </c:pt>
                <c:pt idx="7">
                  <c:v>0.16</c:v>
                </c:pt>
                <c:pt idx="8">
                  <c:v>0.18000000000000002</c:v>
                </c:pt>
                <c:pt idx="9">
                  <c:v>0.2</c:v>
                </c:pt>
                <c:pt idx="10">
                  <c:v>0.22</c:v>
                </c:pt>
                <c:pt idx="11">
                  <c:v>0.24</c:v>
                </c:pt>
                <c:pt idx="12">
                  <c:v>0.26</c:v>
                </c:pt>
                <c:pt idx="13">
                  <c:v>0.28000000000000003</c:v>
                </c:pt>
                <c:pt idx="14">
                  <c:v>0.3</c:v>
                </c:pt>
              </c:numCache>
            </c:numRef>
          </c:val>
          <c:smooth val="0"/>
          <c:extLst xmlns:c16r2="http://schemas.microsoft.com/office/drawing/2015/06/chart">
            <c:ext xmlns:c16="http://schemas.microsoft.com/office/drawing/2014/chart" uri="{C3380CC4-5D6E-409C-BE32-E72D297353CC}">
              <c16:uniqueId val="{00000006-48B9-F44E-839F-0F4518379D44}"/>
            </c:ext>
          </c:extLst>
        </c:ser>
        <c:ser>
          <c:idx val="7"/>
          <c:order val="7"/>
          <c:tx>
            <c:strRef>
              <c:f>'B2.Sales.Mix'!$M$50</c:f>
              <c:strCache>
                <c:ptCount val="1"/>
                <c:pt idx="0">
                  <c:v>HFC-Mix</c:v>
                </c:pt>
              </c:strCache>
            </c:strRef>
          </c:tx>
          <c:spPr>
            <a:ln w="47625" cap="rnd">
              <a:solidFill>
                <a:schemeClr val="accent2">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'B2.Sales.Mix'!$N$50:$AB$50</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7-48B9-F44E-839F-0F4518379D44}"/>
            </c:ext>
          </c:extLst>
        </c:ser>
        <c:ser>
          <c:idx val="8"/>
          <c:order val="8"/>
          <c:tx>
            <c:strRef>
              <c:f>'B2.Sales.Mix'!$M$51</c:f>
              <c:strCache>
                <c:ptCount val="1"/>
                <c:pt idx="0">
                  <c:v>GWP&lt;2150</c:v>
                </c:pt>
              </c:strCache>
            </c:strRef>
          </c:tx>
          <c:spPr>
            <a:ln w="47625" cap="rnd">
              <a:solidFill>
                <a:schemeClr val="accent3">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'B2.Sales.Mix'!$N$51:$AB$51</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8-48B9-F44E-839F-0F4518379D44}"/>
            </c:ext>
          </c:extLst>
        </c:ser>
        <c:ser>
          <c:idx val="9"/>
          <c:order val="9"/>
          <c:tx>
            <c:strRef>
              <c:f>'B2.Sales.Mix'!$M$52</c:f>
              <c:strCache>
                <c:ptCount val="1"/>
                <c:pt idx="0">
                  <c:v>GWP&lt;1000</c:v>
                </c:pt>
              </c:strCache>
            </c:strRef>
          </c:tx>
          <c:spPr>
            <a:ln w="47625" cap="rnd">
              <a:solidFill>
                <a:schemeClr val="accent4">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'B2.Sales.Mix'!$N$52:$AB$52</c:f>
              <c:numCache>
                <c:formatCode>0.00%</c:formatCode>
                <c:ptCount val="15"/>
                <c:pt idx="0">
                  <c:v>0</c:v>
                </c:pt>
                <c:pt idx="1">
                  <c:v>2.0000000000000004E-2</c:v>
                </c:pt>
                <c:pt idx="2">
                  <c:v>0.03</c:v>
                </c:pt>
                <c:pt idx="3">
                  <c:v>4.0000000000000008E-2</c:v>
                </c:pt>
                <c:pt idx="4">
                  <c:v>0.05</c:v>
                </c:pt>
                <c:pt idx="5">
                  <c:v>8.0000000000000016E-2</c:v>
                </c:pt>
                <c:pt idx="6">
                  <c:v>0.11000000000000001</c:v>
                </c:pt>
                <c:pt idx="7">
                  <c:v>0.14000000000000001</c:v>
                </c:pt>
                <c:pt idx="8">
                  <c:v>0.17000000000000004</c:v>
                </c:pt>
                <c:pt idx="9">
                  <c:v>0.2</c:v>
                </c:pt>
                <c:pt idx="10">
                  <c:v>0.22</c:v>
                </c:pt>
                <c:pt idx="11">
                  <c:v>0.24</c:v>
                </c:pt>
                <c:pt idx="12">
                  <c:v>0.26</c:v>
                </c:pt>
                <c:pt idx="13">
                  <c:v>0.28000000000000003</c:v>
                </c:pt>
                <c:pt idx="14">
                  <c:v>0.3</c:v>
                </c:pt>
              </c:numCache>
            </c:numRef>
          </c:val>
          <c:smooth val="0"/>
          <c:extLst xmlns:c16r2="http://schemas.microsoft.com/office/drawing/2015/06/chart">
            <c:ext xmlns:c16="http://schemas.microsoft.com/office/drawing/2014/chart" uri="{C3380CC4-5D6E-409C-BE32-E72D297353CC}">
              <c16:uniqueId val="{00000009-48B9-F44E-839F-0F4518379D44}"/>
            </c:ext>
          </c:extLst>
        </c:ser>
        <c:ser>
          <c:idx val="10"/>
          <c:order val="10"/>
          <c:tx>
            <c:strRef>
              <c:f>'B2.Sales.Mix'!$M$53</c:f>
              <c:strCache>
                <c:ptCount val="1"/>
                <c:pt idx="0">
                  <c:v>HFO-1234</c:v>
                </c:pt>
              </c:strCache>
            </c:strRef>
          </c:tx>
          <c:spPr>
            <a:ln w="47625" cap="rnd">
              <a:solidFill>
                <a:schemeClr val="accent5">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'B2.Sales.Mix'!$N$53:$AB$53</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A-48B9-F44E-839F-0F4518379D44}"/>
            </c:ext>
          </c:extLst>
        </c:ser>
        <c:ser>
          <c:idx val="11"/>
          <c:order val="11"/>
          <c:tx>
            <c:strRef>
              <c:f>'B2.Sales.Mix'!$M$54</c:f>
              <c:strCache>
                <c:ptCount val="1"/>
                <c:pt idx="0">
                  <c:v>HC</c:v>
                </c:pt>
              </c:strCache>
            </c:strRef>
          </c:tx>
          <c:spPr>
            <a:ln w="47625" cap="rnd">
              <a:solidFill>
                <a:schemeClr val="accent6">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'B2.Sales.Mix'!$N$54:$AB$54</c:f>
              <c:numCache>
                <c:formatCode>0.00%</c:formatCode>
                <c:ptCount val="15"/>
                <c:pt idx="0">
                  <c:v>2.4439196631936963E-4</c:v>
                </c:pt>
                <c:pt idx="1">
                  <c:v>2.3329397473952722E-4</c:v>
                </c:pt>
                <c:pt idx="2">
                  <c:v>2.221959831596848E-4</c:v>
                </c:pt>
                <c:pt idx="3">
                  <c:v>2.1109799157984242E-4</c:v>
                </c:pt>
                <c:pt idx="4">
                  <c:v>2.0000000000000001E-4</c:v>
                </c:pt>
                <c:pt idx="5">
                  <c:v>3.6000000000000002E-4</c:v>
                </c:pt>
                <c:pt idx="6">
                  <c:v>5.2000000000000006E-4</c:v>
                </c:pt>
                <c:pt idx="7">
                  <c:v>6.8000000000000005E-4</c:v>
                </c:pt>
                <c:pt idx="8">
                  <c:v>8.4000000000000003E-4</c:v>
                </c:pt>
                <c:pt idx="9">
                  <c:v>1E-3</c:v>
                </c:pt>
                <c:pt idx="10">
                  <c:v>1E-3</c:v>
                </c:pt>
                <c:pt idx="11">
                  <c:v>1E-3</c:v>
                </c:pt>
                <c:pt idx="12">
                  <c:v>1E-3</c:v>
                </c:pt>
                <c:pt idx="13">
                  <c:v>1E-3</c:v>
                </c:pt>
                <c:pt idx="14">
                  <c:v>1E-3</c:v>
                </c:pt>
              </c:numCache>
            </c:numRef>
          </c:val>
          <c:smooth val="0"/>
          <c:extLst xmlns:c16r2="http://schemas.microsoft.com/office/drawing/2015/06/chart">
            <c:ext xmlns:c16="http://schemas.microsoft.com/office/drawing/2014/chart" uri="{C3380CC4-5D6E-409C-BE32-E72D297353CC}">
              <c16:uniqueId val="{0000000B-48B9-F44E-839F-0F4518379D44}"/>
            </c:ext>
          </c:extLst>
        </c:ser>
        <c:ser>
          <c:idx val="12"/>
          <c:order val="12"/>
          <c:tx>
            <c:strRef>
              <c:f>'B2.Sales.Mix'!$M$55</c:f>
              <c:strCache>
                <c:ptCount val="1"/>
                <c:pt idx="0">
                  <c:v>CO2</c:v>
                </c:pt>
              </c:strCache>
            </c:strRef>
          </c:tx>
          <c:spPr>
            <a:ln w="28575" cap="rnd">
              <a:solidFill>
                <a:schemeClr val="accent1">
                  <a:lumMod val="80000"/>
                  <a:lumOff val="2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'B2.Sales.Mix'!$N$55:$AB$55</c:f>
              <c:numCache>
                <c:formatCode>0.00%</c:formatCode>
                <c:ptCount val="15"/>
                <c:pt idx="0">
                  <c:v>0</c:v>
                </c:pt>
                <c:pt idx="1">
                  <c:v>1.25E-3</c:v>
                </c:pt>
                <c:pt idx="2">
                  <c:v>2.5000000000000001E-3</c:v>
                </c:pt>
                <c:pt idx="3">
                  <c:v>3.7499999999999999E-3</c:v>
                </c:pt>
                <c:pt idx="4">
                  <c:v>5.0000000000000001E-3</c:v>
                </c:pt>
                <c:pt idx="5">
                  <c:v>5.4999999999999997E-3</c:v>
                </c:pt>
                <c:pt idx="6">
                  <c:v>6.0000000000000001E-3</c:v>
                </c:pt>
                <c:pt idx="7">
                  <c:v>6.4999999999999997E-3</c:v>
                </c:pt>
                <c:pt idx="8">
                  <c:v>6.9999999999999993E-3</c:v>
                </c:pt>
                <c:pt idx="9">
                  <c:v>7.4999999999999997E-3</c:v>
                </c:pt>
                <c:pt idx="10">
                  <c:v>8.0000000000000002E-3</c:v>
                </c:pt>
                <c:pt idx="11">
                  <c:v>8.5000000000000006E-3</c:v>
                </c:pt>
                <c:pt idx="12">
                  <c:v>8.9999999999999993E-3</c:v>
                </c:pt>
                <c:pt idx="13">
                  <c:v>9.4999999999999998E-3</c:v>
                </c:pt>
                <c:pt idx="14">
                  <c:v>0.01</c:v>
                </c:pt>
              </c:numCache>
            </c:numRef>
          </c:val>
          <c:smooth val="0"/>
          <c:extLst xmlns:c16r2="http://schemas.microsoft.com/office/drawing/2015/06/chart">
            <c:ext xmlns:c16="http://schemas.microsoft.com/office/drawing/2014/chart" uri="{C3380CC4-5D6E-409C-BE32-E72D297353CC}">
              <c16:uniqueId val="{0000000C-48B9-F44E-839F-0F4518379D44}"/>
            </c:ext>
          </c:extLst>
        </c:ser>
        <c:ser>
          <c:idx val="13"/>
          <c:order val="13"/>
          <c:tx>
            <c:strRef>
              <c:f>'B2.Sales.Mix'!$M$56</c:f>
              <c:strCache>
                <c:ptCount val="1"/>
                <c:pt idx="0">
                  <c:v>Ammonia</c:v>
                </c:pt>
              </c:strCache>
            </c:strRef>
          </c:tx>
          <c:spPr>
            <a:ln w="28575" cap="rnd">
              <a:solidFill>
                <a:schemeClr val="accent2">
                  <a:lumMod val="80000"/>
                  <a:lumOff val="2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'B2.Sales.Mix'!$N$56:$AB$56</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D-48B9-F44E-839F-0F4518379D44}"/>
            </c:ext>
          </c:extLst>
        </c:ser>
        <c:dLbls>
          <c:showLegendKey val="0"/>
          <c:showVal val="0"/>
          <c:showCatName val="0"/>
          <c:showSerName val="0"/>
          <c:showPercent val="0"/>
          <c:showBubbleSize val="0"/>
        </c:dLbls>
        <c:smooth val="0"/>
        <c:axId val="495447704"/>
        <c:axId val="308145352"/>
      </c:lineChart>
      <c:catAx>
        <c:axId val="495447704"/>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308145352"/>
        <c:crosses val="autoZero"/>
        <c:auto val="1"/>
        <c:lblAlgn val="ctr"/>
        <c:lblOffset val="100"/>
        <c:noMultiLvlLbl val="0"/>
      </c:catAx>
      <c:valAx>
        <c:axId val="30814535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4954477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'B2.Sales.Mix'!$M$61</c:f>
              <c:strCache>
                <c:ptCount val="1"/>
                <c:pt idx="0">
                  <c:v>HCFC-22</c:v>
                </c:pt>
              </c:strCache>
            </c:strRef>
          </c:tx>
          <c:spPr>
            <a:ln w="47625" cap="rnd">
              <a:solidFill>
                <a:schemeClr val="accent1"/>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'B2.Sales.Mix'!$N$61:$AB$61</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0-2309-A746-AF5C-BDD2AF2B3896}"/>
            </c:ext>
          </c:extLst>
        </c:ser>
        <c:ser>
          <c:idx val="1"/>
          <c:order val="1"/>
          <c:tx>
            <c:strRef>
              <c:f>'B2.Sales.Mix'!$M$62</c:f>
              <c:strCache>
                <c:ptCount val="1"/>
                <c:pt idx="0">
                  <c:v>HCFC-123</c:v>
                </c:pt>
              </c:strCache>
            </c:strRef>
          </c:tx>
          <c:spPr>
            <a:ln w="47625" cap="rnd">
              <a:solidFill>
                <a:schemeClr val="accent2"/>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'B2.Sales.Mix'!$N$62:$AB$62</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1-2309-A746-AF5C-BDD2AF2B3896}"/>
            </c:ext>
          </c:extLst>
        </c:ser>
        <c:ser>
          <c:idx val="2"/>
          <c:order val="2"/>
          <c:tx>
            <c:strRef>
              <c:f>'B2.Sales.Mix'!$M$63</c:f>
              <c:strCache>
                <c:ptCount val="1"/>
                <c:pt idx="0">
                  <c:v>HFC-134a</c:v>
                </c:pt>
              </c:strCache>
            </c:strRef>
          </c:tx>
          <c:spPr>
            <a:ln w="47625" cap="rnd">
              <a:solidFill>
                <a:schemeClr val="accent3"/>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'B2.Sales.Mix'!$N$63:$AB$63</c:f>
              <c:numCache>
                <c:formatCode>0.00%</c:formatCode>
                <c:ptCount val="15"/>
                <c:pt idx="0">
                  <c:v>0.9246223881593082</c:v>
                </c:pt>
                <c:pt idx="1">
                  <c:v>0.77985737589469084</c:v>
                </c:pt>
                <c:pt idx="2">
                  <c:v>0.71807158392979387</c:v>
                </c:pt>
                <c:pt idx="3">
                  <c:v>0.656285791964897</c:v>
                </c:pt>
                <c:pt idx="4">
                  <c:v>0.59450000000000003</c:v>
                </c:pt>
                <c:pt idx="5">
                  <c:v>0.54309999999999992</c:v>
                </c:pt>
                <c:pt idx="6">
                  <c:v>0.49170000000000003</c:v>
                </c:pt>
                <c:pt idx="7">
                  <c:v>0.44029999999999991</c:v>
                </c:pt>
                <c:pt idx="8">
                  <c:v>0.38890000000000002</c:v>
                </c:pt>
                <c:pt idx="9">
                  <c:v>0.33750000000000002</c:v>
                </c:pt>
                <c:pt idx="10">
                  <c:v>0.28100000000000003</c:v>
                </c:pt>
                <c:pt idx="11">
                  <c:v>0.22450000000000003</c:v>
                </c:pt>
                <c:pt idx="12">
                  <c:v>0.16799999999999993</c:v>
                </c:pt>
                <c:pt idx="13">
                  <c:v>0.11149999999999993</c:v>
                </c:pt>
                <c:pt idx="14">
                  <c:v>5.4999999999999938E-2</c:v>
                </c:pt>
              </c:numCache>
            </c:numRef>
          </c:val>
          <c:smooth val="0"/>
          <c:extLst xmlns:c16r2="http://schemas.microsoft.com/office/drawing/2015/06/chart">
            <c:ext xmlns:c16="http://schemas.microsoft.com/office/drawing/2014/chart" uri="{C3380CC4-5D6E-409C-BE32-E72D297353CC}">
              <c16:uniqueId val="{00000002-2309-A746-AF5C-BDD2AF2B3896}"/>
            </c:ext>
          </c:extLst>
        </c:ser>
        <c:ser>
          <c:idx val="3"/>
          <c:order val="3"/>
          <c:tx>
            <c:strRef>
              <c:f>'B2.Sales.Mix'!$M$64</c:f>
              <c:strCache>
                <c:ptCount val="1"/>
                <c:pt idx="0">
                  <c:v>HFC-404A</c:v>
                </c:pt>
              </c:strCache>
            </c:strRef>
          </c:tx>
          <c:spPr>
            <a:ln w="47625" cap="rnd">
              <a:solidFill>
                <a:schemeClr val="accent4"/>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'B2.Sales.Mix'!$N$64:$AB$64</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3-2309-A746-AF5C-BDD2AF2B3896}"/>
            </c:ext>
          </c:extLst>
        </c:ser>
        <c:ser>
          <c:idx val="4"/>
          <c:order val="4"/>
          <c:tx>
            <c:strRef>
              <c:f>'B2.Sales.Mix'!$M$65</c:f>
              <c:strCache>
                <c:ptCount val="1"/>
                <c:pt idx="0">
                  <c:v>HFC-410A</c:v>
                </c:pt>
              </c:strCache>
            </c:strRef>
          </c:tx>
          <c:spPr>
            <a:ln w="47625" cap="rnd">
              <a:solidFill>
                <a:schemeClr val="accent5"/>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'B2.Sales.Mix'!$N$65:$AB$65</c:f>
              <c:numCache>
                <c:formatCode>0.00%</c:formatCode>
                <c:ptCount val="15"/>
                <c:pt idx="0">
                  <c:v>6.2578137469089384E-2</c:v>
                </c:pt>
                <c:pt idx="1">
                  <c:v>5.9433603101817042E-2</c:v>
                </c:pt>
                <c:pt idx="2">
                  <c:v>5.6289068734544694E-2</c:v>
                </c:pt>
                <c:pt idx="3">
                  <c:v>5.3144534367272345E-2</c:v>
                </c:pt>
                <c:pt idx="4">
                  <c:v>0.05</c:v>
                </c:pt>
                <c:pt idx="5">
                  <c:v>0.04</c:v>
                </c:pt>
                <c:pt idx="6">
                  <c:v>0.03</c:v>
                </c:pt>
                <c:pt idx="7">
                  <c:v>2.0000000000000004E-2</c:v>
                </c:pt>
                <c:pt idx="8">
                  <c:v>9.999999999999995E-3</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4-2309-A746-AF5C-BDD2AF2B3896}"/>
            </c:ext>
          </c:extLst>
        </c:ser>
        <c:ser>
          <c:idx val="5"/>
          <c:order val="5"/>
          <c:tx>
            <c:strRef>
              <c:f>'B2.Sales.Mix'!$M$66</c:f>
              <c:strCache>
                <c:ptCount val="1"/>
                <c:pt idx="0">
                  <c:v>HFC-407C</c:v>
                </c:pt>
              </c:strCache>
            </c:strRef>
          </c:tx>
          <c:spPr>
            <a:ln w="47625" cap="rnd">
              <a:solidFill>
                <a:schemeClr val="accent6"/>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'B2.Sales.Mix'!$N$66:$AB$66</c:f>
              <c:numCache>
                <c:formatCode>0.00%</c:formatCode>
                <c:ptCount val="15"/>
                <c:pt idx="0">
                  <c:v>1.2478694671322831E-2</c:v>
                </c:pt>
                <c:pt idx="1">
                  <c:v>9.3590210034921236E-3</c:v>
                </c:pt>
                <c:pt idx="2">
                  <c:v>6.2393473356614155E-3</c:v>
                </c:pt>
                <c:pt idx="3">
                  <c:v>3.1196736678307073E-3</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5-2309-A746-AF5C-BDD2AF2B3896}"/>
            </c:ext>
          </c:extLst>
        </c:ser>
        <c:ser>
          <c:idx val="6"/>
          <c:order val="6"/>
          <c:tx>
            <c:strRef>
              <c:f>'B2.Sales.Mix'!$M$67</c:f>
              <c:strCache>
                <c:ptCount val="1"/>
                <c:pt idx="0">
                  <c:v>HFC-32</c:v>
                </c:pt>
              </c:strCache>
            </c:strRef>
          </c:tx>
          <c:spPr>
            <a:ln w="47625" cap="rnd">
              <a:solidFill>
                <a:schemeClr val="accent1">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'B2.Sales.Mix'!$N$67:$AB$67</c:f>
              <c:numCache>
                <c:formatCode>0.00%</c:formatCode>
                <c:ptCount val="15"/>
                <c:pt idx="0">
                  <c:v>0</c:v>
                </c:pt>
                <c:pt idx="1">
                  <c:v>1.2500000000000001E-2</c:v>
                </c:pt>
                <c:pt idx="2">
                  <c:v>2.5000000000000001E-2</c:v>
                </c:pt>
                <c:pt idx="3">
                  <c:v>3.7500000000000006E-2</c:v>
                </c:pt>
                <c:pt idx="4">
                  <c:v>0.05</c:v>
                </c:pt>
                <c:pt idx="5">
                  <c:v>6.0000000000000005E-2</c:v>
                </c:pt>
                <c:pt idx="6">
                  <c:v>7.0000000000000007E-2</c:v>
                </c:pt>
                <c:pt idx="7">
                  <c:v>0.08</c:v>
                </c:pt>
                <c:pt idx="8">
                  <c:v>9.0000000000000011E-2</c:v>
                </c:pt>
                <c:pt idx="9">
                  <c:v>0.1</c:v>
                </c:pt>
                <c:pt idx="10">
                  <c:v>0.1</c:v>
                </c:pt>
                <c:pt idx="11">
                  <c:v>0.1</c:v>
                </c:pt>
                <c:pt idx="12">
                  <c:v>0.1</c:v>
                </c:pt>
                <c:pt idx="13">
                  <c:v>0.1</c:v>
                </c:pt>
                <c:pt idx="14">
                  <c:v>0.1</c:v>
                </c:pt>
              </c:numCache>
            </c:numRef>
          </c:val>
          <c:smooth val="0"/>
          <c:extLst xmlns:c16r2="http://schemas.microsoft.com/office/drawing/2015/06/chart">
            <c:ext xmlns:c16="http://schemas.microsoft.com/office/drawing/2014/chart" uri="{C3380CC4-5D6E-409C-BE32-E72D297353CC}">
              <c16:uniqueId val="{00000006-2309-A746-AF5C-BDD2AF2B3896}"/>
            </c:ext>
          </c:extLst>
        </c:ser>
        <c:ser>
          <c:idx val="7"/>
          <c:order val="7"/>
          <c:tx>
            <c:strRef>
              <c:f>'B2.Sales.Mix'!$M$68</c:f>
              <c:strCache>
                <c:ptCount val="1"/>
                <c:pt idx="0">
                  <c:v>HFC-Mix</c:v>
                </c:pt>
              </c:strCache>
            </c:strRef>
          </c:tx>
          <c:spPr>
            <a:ln w="47625" cap="rnd">
              <a:solidFill>
                <a:schemeClr val="accent2">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'B2.Sales.Mix'!$N$68:$AB$68</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7-2309-A746-AF5C-BDD2AF2B3896}"/>
            </c:ext>
          </c:extLst>
        </c:ser>
        <c:ser>
          <c:idx val="8"/>
          <c:order val="8"/>
          <c:tx>
            <c:strRef>
              <c:f>'B2.Sales.Mix'!$M$69</c:f>
              <c:strCache>
                <c:ptCount val="1"/>
                <c:pt idx="0">
                  <c:v>GWP&lt;2150</c:v>
                </c:pt>
              </c:strCache>
            </c:strRef>
          </c:tx>
          <c:spPr>
            <a:ln w="47625" cap="rnd">
              <a:solidFill>
                <a:schemeClr val="accent3">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'B2.Sales.Mix'!$N$69:$AB$69</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8-2309-A746-AF5C-BDD2AF2B3896}"/>
            </c:ext>
          </c:extLst>
        </c:ser>
        <c:ser>
          <c:idx val="9"/>
          <c:order val="9"/>
          <c:tx>
            <c:strRef>
              <c:f>'B2.Sales.Mix'!$M$70</c:f>
              <c:strCache>
                <c:ptCount val="1"/>
                <c:pt idx="0">
                  <c:v>GWP&lt;1000</c:v>
                </c:pt>
              </c:strCache>
            </c:strRef>
          </c:tx>
          <c:spPr>
            <a:ln w="47625" cap="rnd">
              <a:solidFill>
                <a:schemeClr val="accent4">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'B2.Sales.Mix'!$N$70:$AB$70</c:f>
              <c:numCache>
                <c:formatCode>0.00%</c:formatCode>
                <c:ptCount val="15"/>
                <c:pt idx="0">
                  <c:v>0</c:v>
                </c:pt>
                <c:pt idx="1">
                  <c:v>0.06</c:v>
                </c:pt>
                <c:pt idx="2">
                  <c:v>0.09</c:v>
                </c:pt>
                <c:pt idx="3">
                  <c:v>0.12</c:v>
                </c:pt>
                <c:pt idx="4">
                  <c:v>0.15</c:v>
                </c:pt>
                <c:pt idx="5">
                  <c:v>0.15</c:v>
                </c:pt>
                <c:pt idx="6">
                  <c:v>0.15</c:v>
                </c:pt>
                <c:pt idx="7">
                  <c:v>0.15</c:v>
                </c:pt>
                <c:pt idx="8">
                  <c:v>0.15</c:v>
                </c:pt>
                <c:pt idx="9">
                  <c:v>0.15</c:v>
                </c:pt>
                <c:pt idx="10">
                  <c:v>0.156</c:v>
                </c:pt>
                <c:pt idx="11">
                  <c:v>0.16200000000000001</c:v>
                </c:pt>
                <c:pt idx="12">
                  <c:v>0.16799999999999998</c:v>
                </c:pt>
                <c:pt idx="13">
                  <c:v>0.17399999999999999</c:v>
                </c:pt>
                <c:pt idx="14">
                  <c:v>0.18</c:v>
                </c:pt>
              </c:numCache>
            </c:numRef>
          </c:val>
          <c:smooth val="0"/>
          <c:extLst xmlns:c16r2="http://schemas.microsoft.com/office/drawing/2015/06/chart">
            <c:ext xmlns:c16="http://schemas.microsoft.com/office/drawing/2014/chart" uri="{C3380CC4-5D6E-409C-BE32-E72D297353CC}">
              <c16:uniqueId val="{00000009-2309-A746-AF5C-BDD2AF2B3896}"/>
            </c:ext>
          </c:extLst>
        </c:ser>
        <c:ser>
          <c:idx val="10"/>
          <c:order val="10"/>
          <c:tx>
            <c:strRef>
              <c:f>'B2.Sales.Mix'!$M$71</c:f>
              <c:strCache>
                <c:ptCount val="1"/>
                <c:pt idx="0">
                  <c:v>HFO-1234/1233</c:v>
                </c:pt>
              </c:strCache>
            </c:strRef>
          </c:tx>
          <c:spPr>
            <a:ln w="47625" cap="rnd">
              <a:solidFill>
                <a:schemeClr val="accent5">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'B2.Sales.Mix'!$N$71:$AB$71</c:f>
              <c:numCache>
                <c:formatCode>0.00%</c:formatCode>
                <c:ptCount val="15"/>
                <c:pt idx="0">
                  <c:v>0</c:v>
                </c:pt>
                <c:pt idx="1">
                  <c:v>7.4999999999999997E-2</c:v>
                </c:pt>
                <c:pt idx="2">
                  <c:v>9.9999999999999992E-2</c:v>
                </c:pt>
                <c:pt idx="3">
                  <c:v>0.125</c:v>
                </c:pt>
                <c:pt idx="4">
                  <c:v>0.15</c:v>
                </c:pt>
                <c:pt idx="5">
                  <c:v>0.2</c:v>
                </c:pt>
                <c:pt idx="6">
                  <c:v>0.25</c:v>
                </c:pt>
                <c:pt idx="7">
                  <c:v>0.3</c:v>
                </c:pt>
                <c:pt idx="8">
                  <c:v>0.35</c:v>
                </c:pt>
                <c:pt idx="9">
                  <c:v>0.4</c:v>
                </c:pt>
                <c:pt idx="10">
                  <c:v>0.45</c:v>
                </c:pt>
                <c:pt idx="11">
                  <c:v>0.5</c:v>
                </c:pt>
                <c:pt idx="12">
                  <c:v>0.55000000000000004</c:v>
                </c:pt>
                <c:pt idx="13">
                  <c:v>0.60000000000000009</c:v>
                </c:pt>
                <c:pt idx="14">
                  <c:v>0.65</c:v>
                </c:pt>
              </c:numCache>
            </c:numRef>
          </c:val>
          <c:smooth val="0"/>
          <c:extLst xmlns:c16r2="http://schemas.microsoft.com/office/drawing/2015/06/chart">
            <c:ext xmlns:c16="http://schemas.microsoft.com/office/drawing/2014/chart" uri="{C3380CC4-5D6E-409C-BE32-E72D297353CC}">
              <c16:uniqueId val="{0000000A-2309-A746-AF5C-BDD2AF2B3896}"/>
            </c:ext>
          </c:extLst>
        </c:ser>
        <c:ser>
          <c:idx val="11"/>
          <c:order val="11"/>
          <c:tx>
            <c:strRef>
              <c:f>'B2.Sales.Mix'!$M$72</c:f>
              <c:strCache>
                <c:ptCount val="1"/>
                <c:pt idx="0">
                  <c:v>HC</c:v>
                </c:pt>
              </c:strCache>
            </c:strRef>
          </c:tx>
          <c:spPr>
            <a:ln w="47625" cap="rnd">
              <a:solidFill>
                <a:schemeClr val="accent6">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'B2.Sales.Mix'!$N$72:$AB$72</c:f>
              <c:numCache>
                <c:formatCode>0.00%</c:formatCode>
                <c:ptCount val="15"/>
                <c:pt idx="0">
                  <c:v>4.8370371413069888E-5</c:v>
                </c:pt>
                <c:pt idx="1">
                  <c:v>3.5E-4</c:v>
                </c:pt>
                <c:pt idx="2">
                  <c:v>4.0000000000000002E-4</c:v>
                </c:pt>
                <c:pt idx="3">
                  <c:v>4.5000000000000004E-4</c:v>
                </c:pt>
                <c:pt idx="4">
                  <c:v>5.0000000000000001E-4</c:v>
                </c:pt>
                <c:pt idx="5">
                  <c:v>8.9999999999999998E-4</c:v>
                </c:pt>
                <c:pt idx="6">
                  <c:v>1.2999999999999999E-3</c:v>
                </c:pt>
                <c:pt idx="7">
                  <c:v>1.6999999999999999E-3</c:v>
                </c:pt>
                <c:pt idx="8">
                  <c:v>2.1000000000000003E-3</c:v>
                </c:pt>
                <c:pt idx="9">
                  <c:v>2.5000000000000001E-3</c:v>
                </c:pt>
                <c:pt idx="10">
                  <c:v>3.0000000000000001E-3</c:v>
                </c:pt>
                <c:pt idx="11">
                  <c:v>3.5000000000000001E-3</c:v>
                </c:pt>
                <c:pt idx="12">
                  <c:v>4.0000000000000001E-3</c:v>
                </c:pt>
                <c:pt idx="13">
                  <c:v>4.5000000000000005E-3</c:v>
                </c:pt>
                <c:pt idx="14">
                  <c:v>5.0000000000000001E-3</c:v>
                </c:pt>
              </c:numCache>
            </c:numRef>
          </c:val>
          <c:smooth val="0"/>
          <c:extLst xmlns:c16r2="http://schemas.microsoft.com/office/drawing/2015/06/chart">
            <c:ext xmlns:c16="http://schemas.microsoft.com/office/drawing/2014/chart" uri="{C3380CC4-5D6E-409C-BE32-E72D297353CC}">
              <c16:uniqueId val="{0000000B-2309-A746-AF5C-BDD2AF2B3896}"/>
            </c:ext>
          </c:extLst>
        </c:ser>
        <c:ser>
          <c:idx val="12"/>
          <c:order val="12"/>
          <c:tx>
            <c:strRef>
              <c:f>'B2.Sales.Mix'!$M$73</c:f>
              <c:strCache>
                <c:ptCount val="1"/>
                <c:pt idx="0">
                  <c:v>CO2</c:v>
                </c:pt>
              </c:strCache>
            </c:strRef>
          </c:tx>
          <c:spPr>
            <a:ln w="28575" cap="rnd">
              <a:solidFill>
                <a:schemeClr val="accent1">
                  <a:lumMod val="80000"/>
                  <a:lumOff val="2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'B2.Sales.Mix'!$N$73:$AB$73</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C-2309-A746-AF5C-BDD2AF2B3896}"/>
            </c:ext>
          </c:extLst>
        </c:ser>
        <c:ser>
          <c:idx val="13"/>
          <c:order val="13"/>
          <c:tx>
            <c:strRef>
              <c:f>'B2.Sales.Mix'!$M$74</c:f>
              <c:strCache>
                <c:ptCount val="1"/>
                <c:pt idx="0">
                  <c:v>Ammonia</c:v>
                </c:pt>
              </c:strCache>
            </c:strRef>
          </c:tx>
          <c:spPr>
            <a:ln w="28575" cap="rnd">
              <a:solidFill>
                <a:schemeClr val="accent2">
                  <a:lumMod val="80000"/>
                  <a:lumOff val="2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'B2.Sales.Mix'!$N$74:$AB$74</c:f>
              <c:numCache>
                <c:formatCode>0.00%</c:formatCode>
                <c:ptCount val="15"/>
                <c:pt idx="0">
                  <c:v>2.7240932886642654E-4</c:v>
                </c:pt>
                <c:pt idx="1">
                  <c:v>3.4999999999999996E-3</c:v>
                </c:pt>
                <c:pt idx="2">
                  <c:v>4.0000000000000001E-3</c:v>
                </c:pt>
                <c:pt idx="3">
                  <c:v>4.5000000000000005E-3</c:v>
                </c:pt>
                <c:pt idx="4">
                  <c:v>5.0000000000000001E-3</c:v>
                </c:pt>
                <c:pt idx="5">
                  <c:v>6.0000000000000001E-3</c:v>
                </c:pt>
                <c:pt idx="6">
                  <c:v>7.0000000000000001E-3</c:v>
                </c:pt>
                <c:pt idx="7">
                  <c:v>8.0000000000000002E-3</c:v>
                </c:pt>
                <c:pt idx="8">
                  <c:v>9.0000000000000011E-3</c:v>
                </c:pt>
                <c:pt idx="9">
                  <c:v>0.01</c:v>
                </c:pt>
                <c:pt idx="10">
                  <c:v>0.01</c:v>
                </c:pt>
                <c:pt idx="11">
                  <c:v>0.01</c:v>
                </c:pt>
                <c:pt idx="12">
                  <c:v>0.01</c:v>
                </c:pt>
                <c:pt idx="13">
                  <c:v>0.01</c:v>
                </c:pt>
                <c:pt idx="14">
                  <c:v>0.01</c:v>
                </c:pt>
              </c:numCache>
            </c:numRef>
          </c:val>
          <c:smooth val="0"/>
          <c:extLst xmlns:c16r2="http://schemas.microsoft.com/office/drawing/2015/06/chart">
            <c:ext xmlns:c16="http://schemas.microsoft.com/office/drawing/2014/chart" uri="{C3380CC4-5D6E-409C-BE32-E72D297353CC}">
              <c16:uniqueId val="{0000000D-2309-A746-AF5C-BDD2AF2B3896}"/>
            </c:ext>
          </c:extLst>
        </c:ser>
        <c:dLbls>
          <c:showLegendKey val="0"/>
          <c:showVal val="0"/>
          <c:showCatName val="0"/>
          <c:showSerName val="0"/>
          <c:showPercent val="0"/>
          <c:showBubbleSize val="0"/>
        </c:dLbls>
        <c:smooth val="0"/>
        <c:axId val="308146136"/>
        <c:axId val="308146528"/>
      </c:lineChart>
      <c:catAx>
        <c:axId val="30814613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308146528"/>
        <c:crosses val="autoZero"/>
        <c:auto val="1"/>
        <c:lblAlgn val="ctr"/>
        <c:lblOffset val="100"/>
        <c:noMultiLvlLbl val="0"/>
      </c:catAx>
      <c:valAx>
        <c:axId val="30814652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308146136"/>
        <c:crosses val="autoZero"/>
        <c:crossBetween val="between"/>
      </c:valAx>
      <c:spPr>
        <a:noFill/>
        <a:ln>
          <a:noFill/>
        </a:ln>
        <a:effectLst/>
      </c:spPr>
    </c:plotArea>
    <c:legend>
      <c:legendPos val="r"/>
      <c:overlay val="0"/>
      <c:spPr>
        <a:noFill/>
        <a:ln w="47625">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'B2.Sales.Mix'!$M$80</c:f>
              <c:strCache>
                <c:ptCount val="1"/>
                <c:pt idx="0">
                  <c:v>HCFC-22</c:v>
                </c:pt>
              </c:strCache>
            </c:strRef>
          </c:tx>
          <c:spPr>
            <a:ln w="47625" cap="rnd">
              <a:solidFill>
                <a:schemeClr val="accent1"/>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'B2.Sales.Mix'!$N$80:$AB$80</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0-5FFB-064B-B4B5-E51613912D34}"/>
            </c:ext>
          </c:extLst>
        </c:ser>
        <c:ser>
          <c:idx val="1"/>
          <c:order val="1"/>
          <c:tx>
            <c:strRef>
              <c:f>'B2.Sales.Mix'!$M$81</c:f>
              <c:strCache>
                <c:ptCount val="1"/>
                <c:pt idx="0">
                  <c:v>HCFC-123</c:v>
                </c:pt>
              </c:strCache>
            </c:strRef>
          </c:tx>
          <c:spPr>
            <a:ln w="47625" cap="rnd">
              <a:solidFill>
                <a:schemeClr val="accent2"/>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'B2.Sales.Mix'!$N$81:$AB$81</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1-5FFB-064B-B4B5-E51613912D34}"/>
            </c:ext>
          </c:extLst>
        </c:ser>
        <c:ser>
          <c:idx val="2"/>
          <c:order val="2"/>
          <c:tx>
            <c:strRef>
              <c:f>'B2.Sales.Mix'!$M$82</c:f>
              <c:strCache>
                <c:ptCount val="1"/>
                <c:pt idx="0">
                  <c:v>HFC-134a</c:v>
                </c:pt>
              </c:strCache>
            </c:strRef>
          </c:tx>
          <c:spPr>
            <a:ln w="47625" cap="rnd">
              <a:solidFill>
                <a:schemeClr val="accent3"/>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'B2.Sales.Mix'!$N$82:$AB$82</c:f>
              <c:numCache>
                <c:formatCode>0.00%</c:formatCode>
                <c:ptCount val="15"/>
                <c:pt idx="0">
                  <c:v>0.99990000000000001</c:v>
                </c:pt>
                <c:pt idx="1">
                  <c:v>0.99950000000000006</c:v>
                </c:pt>
                <c:pt idx="2">
                  <c:v>0.9899</c:v>
                </c:pt>
                <c:pt idx="3">
                  <c:v>0.9748</c:v>
                </c:pt>
                <c:pt idx="4">
                  <c:v>0.94979999999999998</c:v>
                </c:pt>
                <c:pt idx="5">
                  <c:v>0.80884</c:v>
                </c:pt>
                <c:pt idx="6">
                  <c:v>0.66788000000000003</c:v>
                </c:pt>
                <c:pt idx="7">
                  <c:v>0.52692000000000005</c:v>
                </c:pt>
                <c:pt idx="8">
                  <c:v>0.38596000000000003</c:v>
                </c:pt>
                <c:pt idx="9">
                  <c:v>0.245</c:v>
                </c:pt>
                <c:pt idx="10">
                  <c:v>0.19599999999999995</c:v>
                </c:pt>
                <c:pt idx="11">
                  <c:v>0.14700000000000002</c:v>
                </c:pt>
                <c:pt idx="12">
                  <c:v>9.7999999999999976E-2</c:v>
                </c:pt>
                <c:pt idx="13">
                  <c:v>4.900000000000005E-2</c:v>
                </c:pt>
                <c:pt idx="14">
                  <c:v>0</c:v>
                </c:pt>
              </c:numCache>
            </c:numRef>
          </c:val>
          <c:smooth val="0"/>
          <c:extLst xmlns:c16r2="http://schemas.microsoft.com/office/drawing/2015/06/chart">
            <c:ext xmlns:c16="http://schemas.microsoft.com/office/drawing/2014/chart" uri="{C3380CC4-5D6E-409C-BE32-E72D297353CC}">
              <c16:uniqueId val="{00000002-5FFB-064B-B4B5-E51613912D34}"/>
            </c:ext>
          </c:extLst>
        </c:ser>
        <c:ser>
          <c:idx val="3"/>
          <c:order val="3"/>
          <c:tx>
            <c:strRef>
              <c:f>'B2.Sales.Mix'!$M$83</c:f>
              <c:strCache>
                <c:ptCount val="1"/>
                <c:pt idx="0">
                  <c:v>HFC-404A</c:v>
                </c:pt>
              </c:strCache>
            </c:strRef>
          </c:tx>
          <c:spPr>
            <a:ln w="47625" cap="rnd">
              <a:solidFill>
                <a:schemeClr val="accent4"/>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'B2.Sales.Mix'!$N$83:$AB$83</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3-5FFB-064B-B4B5-E51613912D34}"/>
            </c:ext>
          </c:extLst>
        </c:ser>
        <c:ser>
          <c:idx val="4"/>
          <c:order val="4"/>
          <c:tx>
            <c:strRef>
              <c:f>'B2.Sales.Mix'!$M$84</c:f>
              <c:strCache>
                <c:ptCount val="1"/>
                <c:pt idx="0">
                  <c:v>HFC-410A</c:v>
                </c:pt>
              </c:strCache>
            </c:strRef>
          </c:tx>
          <c:spPr>
            <a:ln w="47625" cap="rnd">
              <a:solidFill>
                <a:schemeClr val="accent5"/>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'B2.Sales.Mix'!$N$84:$AB$84</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4-5FFB-064B-B4B5-E51613912D34}"/>
            </c:ext>
          </c:extLst>
        </c:ser>
        <c:ser>
          <c:idx val="5"/>
          <c:order val="5"/>
          <c:tx>
            <c:strRef>
              <c:f>'B2.Sales.Mix'!$M$85</c:f>
              <c:strCache>
                <c:ptCount val="1"/>
                <c:pt idx="0">
                  <c:v>HFC-407C</c:v>
                </c:pt>
              </c:strCache>
            </c:strRef>
          </c:tx>
          <c:spPr>
            <a:ln w="47625" cap="rnd">
              <a:solidFill>
                <a:schemeClr val="accent6"/>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'B2.Sales.Mix'!$N$85:$AB$85</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5-5FFB-064B-B4B5-E51613912D34}"/>
            </c:ext>
          </c:extLst>
        </c:ser>
        <c:ser>
          <c:idx val="6"/>
          <c:order val="6"/>
          <c:tx>
            <c:strRef>
              <c:f>'B2.Sales.Mix'!$M$86</c:f>
              <c:strCache>
                <c:ptCount val="1"/>
                <c:pt idx="0">
                  <c:v>HFC-32</c:v>
                </c:pt>
              </c:strCache>
            </c:strRef>
          </c:tx>
          <c:spPr>
            <a:ln w="47625" cap="rnd">
              <a:solidFill>
                <a:schemeClr val="accent1">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'B2.Sales.Mix'!$N$86:$AB$86</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6-5FFB-064B-B4B5-E51613912D34}"/>
            </c:ext>
          </c:extLst>
        </c:ser>
        <c:ser>
          <c:idx val="7"/>
          <c:order val="7"/>
          <c:tx>
            <c:strRef>
              <c:f>'B2.Sales.Mix'!$M$87</c:f>
              <c:strCache>
                <c:ptCount val="1"/>
                <c:pt idx="0">
                  <c:v>HFC-Mix</c:v>
                </c:pt>
              </c:strCache>
            </c:strRef>
          </c:tx>
          <c:spPr>
            <a:ln w="47625" cap="rnd">
              <a:solidFill>
                <a:schemeClr val="accent2">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'B2.Sales.Mix'!$N$87:$AB$87</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7-5FFB-064B-B4B5-E51613912D34}"/>
            </c:ext>
          </c:extLst>
        </c:ser>
        <c:ser>
          <c:idx val="8"/>
          <c:order val="8"/>
          <c:tx>
            <c:strRef>
              <c:f>'B2.Sales.Mix'!$M$88</c:f>
              <c:strCache>
                <c:ptCount val="1"/>
                <c:pt idx="0">
                  <c:v>GWP&lt;2150</c:v>
                </c:pt>
              </c:strCache>
            </c:strRef>
          </c:tx>
          <c:spPr>
            <a:ln w="47625" cap="rnd">
              <a:solidFill>
                <a:schemeClr val="accent3">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'B2.Sales.Mix'!$N$88:$AB$88</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8-5FFB-064B-B4B5-E51613912D34}"/>
            </c:ext>
          </c:extLst>
        </c:ser>
        <c:ser>
          <c:idx val="9"/>
          <c:order val="9"/>
          <c:tx>
            <c:strRef>
              <c:f>'B2.Sales.Mix'!$M$89</c:f>
              <c:strCache>
                <c:ptCount val="1"/>
                <c:pt idx="0">
                  <c:v>GWP&lt;1000</c:v>
                </c:pt>
              </c:strCache>
            </c:strRef>
          </c:tx>
          <c:spPr>
            <a:ln w="47625" cap="rnd">
              <a:solidFill>
                <a:schemeClr val="accent4">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'B2.Sales.Mix'!$N$89:$AB$89</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9-5FFB-064B-B4B5-E51613912D34}"/>
            </c:ext>
          </c:extLst>
        </c:ser>
        <c:ser>
          <c:idx val="10"/>
          <c:order val="10"/>
          <c:tx>
            <c:strRef>
              <c:f>'B2.Sales.Mix'!$M$90</c:f>
              <c:strCache>
                <c:ptCount val="1"/>
                <c:pt idx="0">
                  <c:v>HFO-1234</c:v>
                </c:pt>
              </c:strCache>
            </c:strRef>
          </c:tx>
          <c:spPr>
            <a:ln w="47625" cap="rnd">
              <a:solidFill>
                <a:schemeClr val="accent5">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'B2.Sales.Mix'!$N$90:$AB$90</c:f>
              <c:numCache>
                <c:formatCode>0.00%</c:formatCode>
                <c:ptCount val="15"/>
                <c:pt idx="0">
                  <c:v>1E-4</c:v>
                </c:pt>
                <c:pt idx="1">
                  <c:v>5.0000000000000001E-4</c:v>
                </c:pt>
                <c:pt idx="2">
                  <c:v>0.01</c:v>
                </c:pt>
                <c:pt idx="3">
                  <c:v>2.5000000000000001E-2</c:v>
                </c:pt>
                <c:pt idx="4">
                  <c:v>0.05</c:v>
                </c:pt>
                <c:pt idx="5">
                  <c:v>0.19</c:v>
                </c:pt>
                <c:pt idx="6">
                  <c:v>0.32999999999999996</c:v>
                </c:pt>
                <c:pt idx="7">
                  <c:v>0.47</c:v>
                </c:pt>
                <c:pt idx="8">
                  <c:v>0.61</c:v>
                </c:pt>
                <c:pt idx="9">
                  <c:v>0.75</c:v>
                </c:pt>
                <c:pt idx="10">
                  <c:v>0.79800000000000004</c:v>
                </c:pt>
                <c:pt idx="11">
                  <c:v>0.84599999999999997</c:v>
                </c:pt>
                <c:pt idx="12">
                  <c:v>0.89400000000000002</c:v>
                </c:pt>
                <c:pt idx="13">
                  <c:v>0.94199999999999995</c:v>
                </c:pt>
                <c:pt idx="14">
                  <c:v>0.99</c:v>
                </c:pt>
              </c:numCache>
            </c:numRef>
          </c:val>
          <c:smooth val="0"/>
          <c:extLst xmlns:c16r2="http://schemas.microsoft.com/office/drawing/2015/06/chart">
            <c:ext xmlns:c16="http://schemas.microsoft.com/office/drawing/2014/chart" uri="{C3380CC4-5D6E-409C-BE32-E72D297353CC}">
              <c16:uniqueId val="{0000000A-5FFB-064B-B4B5-E51613912D34}"/>
            </c:ext>
          </c:extLst>
        </c:ser>
        <c:ser>
          <c:idx val="11"/>
          <c:order val="11"/>
          <c:tx>
            <c:strRef>
              <c:f>'B2.Sales.Mix'!$M$91</c:f>
              <c:strCache>
                <c:ptCount val="1"/>
                <c:pt idx="0">
                  <c:v>HC</c:v>
                </c:pt>
              </c:strCache>
            </c:strRef>
          </c:tx>
          <c:spPr>
            <a:ln w="47625" cap="rnd">
              <a:solidFill>
                <a:schemeClr val="accent6">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'B2.Sales.Mix'!$N$91:$AB$91</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B-5FFB-064B-B4B5-E51613912D34}"/>
            </c:ext>
          </c:extLst>
        </c:ser>
        <c:ser>
          <c:idx val="12"/>
          <c:order val="12"/>
          <c:tx>
            <c:strRef>
              <c:f>'B2.Sales.Mix'!$M$92</c:f>
              <c:strCache>
                <c:ptCount val="1"/>
                <c:pt idx="0">
                  <c:v>CO2</c:v>
                </c:pt>
              </c:strCache>
            </c:strRef>
          </c:tx>
          <c:spPr>
            <a:ln w="28575" cap="rnd">
              <a:solidFill>
                <a:schemeClr val="accent1">
                  <a:lumMod val="80000"/>
                  <a:lumOff val="2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'B2.Sales.Mix'!$N$92:$AB$92</c:f>
              <c:numCache>
                <c:formatCode>0.00%</c:formatCode>
                <c:ptCount val="15"/>
                <c:pt idx="0">
                  <c:v>0</c:v>
                </c:pt>
                <c:pt idx="1">
                  <c:v>0</c:v>
                </c:pt>
                <c:pt idx="2">
                  <c:v>1E-4</c:v>
                </c:pt>
                <c:pt idx="3">
                  <c:v>2.0000000000000001E-4</c:v>
                </c:pt>
                <c:pt idx="4">
                  <c:v>2.0000000000000001E-4</c:v>
                </c:pt>
                <c:pt idx="5">
                  <c:v>1.1600000000000002E-3</c:v>
                </c:pt>
                <c:pt idx="6">
                  <c:v>2.1200000000000004E-3</c:v>
                </c:pt>
                <c:pt idx="7">
                  <c:v>3.0800000000000003E-3</c:v>
                </c:pt>
                <c:pt idx="8">
                  <c:v>4.0400000000000002E-3</c:v>
                </c:pt>
                <c:pt idx="9">
                  <c:v>5.0000000000000001E-3</c:v>
                </c:pt>
                <c:pt idx="10">
                  <c:v>6.0000000000000001E-3</c:v>
                </c:pt>
                <c:pt idx="11">
                  <c:v>7.0000000000000001E-3</c:v>
                </c:pt>
                <c:pt idx="12">
                  <c:v>8.0000000000000002E-3</c:v>
                </c:pt>
                <c:pt idx="13">
                  <c:v>9.0000000000000011E-3</c:v>
                </c:pt>
                <c:pt idx="14">
                  <c:v>0.01</c:v>
                </c:pt>
              </c:numCache>
            </c:numRef>
          </c:val>
          <c:smooth val="0"/>
          <c:extLst xmlns:c16r2="http://schemas.microsoft.com/office/drawing/2015/06/chart">
            <c:ext xmlns:c16="http://schemas.microsoft.com/office/drawing/2014/chart" uri="{C3380CC4-5D6E-409C-BE32-E72D297353CC}">
              <c16:uniqueId val="{0000000C-5FFB-064B-B4B5-E51613912D34}"/>
            </c:ext>
          </c:extLst>
        </c:ser>
        <c:ser>
          <c:idx val="13"/>
          <c:order val="13"/>
          <c:tx>
            <c:strRef>
              <c:f>'B2.Sales.Mix'!$M$93</c:f>
              <c:strCache>
                <c:ptCount val="1"/>
                <c:pt idx="0">
                  <c:v>Ammonia</c:v>
                </c:pt>
              </c:strCache>
            </c:strRef>
          </c:tx>
          <c:spPr>
            <a:ln w="28575" cap="rnd">
              <a:solidFill>
                <a:schemeClr val="accent2">
                  <a:lumMod val="80000"/>
                  <a:lumOff val="2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'B2.Sales.Mix'!$N$93:$AB$93</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D-5FFB-064B-B4B5-E51613912D34}"/>
            </c:ext>
          </c:extLst>
        </c:ser>
        <c:dLbls>
          <c:showLegendKey val="0"/>
          <c:showVal val="0"/>
          <c:showCatName val="0"/>
          <c:showSerName val="0"/>
          <c:showPercent val="0"/>
          <c:showBubbleSize val="0"/>
        </c:dLbls>
        <c:smooth val="0"/>
        <c:axId val="503993928"/>
        <c:axId val="502360184"/>
      </c:lineChart>
      <c:catAx>
        <c:axId val="50399392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02360184"/>
        <c:crosses val="autoZero"/>
        <c:auto val="1"/>
        <c:lblAlgn val="ctr"/>
        <c:lblOffset val="100"/>
        <c:noMultiLvlLbl val="0"/>
      </c:catAx>
      <c:valAx>
        <c:axId val="50236018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039939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'B2.Sales.Mix'!$M$99</c:f>
              <c:strCache>
                <c:ptCount val="1"/>
                <c:pt idx="0">
                  <c:v>HCFC-22</c:v>
                </c:pt>
              </c:strCache>
            </c:strRef>
          </c:tx>
          <c:spPr>
            <a:ln w="47625" cap="rnd">
              <a:solidFill>
                <a:schemeClr val="accent1"/>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'B2.Sales.Mix'!$N$99:$AB$99</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0-9AD4-F54A-AC20-4ECF4C37F461}"/>
            </c:ext>
          </c:extLst>
        </c:ser>
        <c:ser>
          <c:idx val="1"/>
          <c:order val="1"/>
          <c:tx>
            <c:strRef>
              <c:f>'B2.Sales.Mix'!$M$100</c:f>
              <c:strCache>
                <c:ptCount val="1"/>
                <c:pt idx="0">
                  <c:v>HCFC-123</c:v>
                </c:pt>
              </c:strCache>
            </c:strRef>
          </c:tx>
          <c:spPr>
            <a:ln w="47625" cap="rnd">
              <a:solidFill>
                <a:schemeClr val="accent2"/>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'B2.Sales.Mix'!$N$100:$AB$100</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1-9AD4-F54A-AC20-4ECF4C37F461}"/>
            </c:ext>
          </c:extLst>
        </c:ser>
        <c:ser>
          <c:idx val="2"/>
          <c:order val="2"/>
          <c:tx>
            <c:strRef>
              <c:f>'B2.Sales.Mix'!$M$101</c:f>
              <c:strCache>
                <c:ptCount val="1"/>
                <c:pt idx="0">
                  <c:v>HFC-134a</c:v>
                </c:pt>
              </c:strCache>
            </c:strRef>
          </c:tx>
          <c:spPr>
            <a:ln w="47625" cap="rnd">
              <a:solidFill>
                <a:schemeClr val="accent3"/>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'B2.Sales.Mix'!$N$101:$AB$101</c:f>
              <c:numCache>
                <c:formatCode>0.00%</c:formatCode>
                <c:ptCount val="15"/>
                <c:pt idx="0">
                  <c:v>0.18223865573297932</c:v>
                </c:pt>
                <c:pt idx="1">
                  <c:v>0.16453999858793189</c:v>
                </c:pt>
                <c:pt idx="2">
                  <c:v>0.18001740646602848</c:v>
                </c:pt>
                <c:pt idx="3">
                  <c:v>0.1954948143441253</c:v>
                </c:pt>
                <c:pt idx="4">
                  <c:v>0.21097222222222223</c:v>
                </c:pt>
                <c:pt idx="5">
                  <c:v>0.22681944444444446</c:v>
                </c:pt>
                <c:pt idx="6">
                  <c:v>0.24266666666666636</c:v>
                </c:pt>
                <c:pt idx="7">
                  <c:v>0.25851388888888871</c:v>
                </c:pt>
                <c:pt idx="8">
                  <c:v>0.27436111111111117</c:v>
                </c:pt>
                <c:pt idx="9">
                  <c:v>0.29000000000000015</c:v>
                </c:pt>
                <c:pt idx="10">
                  <c:v>0.27657142857142847</c:v>
                </c:pt>
                <c:pt idx="11">
                  <c:v>0.26314285714285701</c:v>
                </c:pt>
                <c:pt idx="12">
                  <c:v>0.24971428571428578</c:v>
                </c:pt>
                <c:pt idx="13">
                  <c:v>0.23628571428571432</c:v>
                </c:pt>
                <c:pt idx="14">
                  <c:v>0.20999999999999996</c:v>
                </c:pt>
              </c:numCache>
            </c:numRef>
          </c:val>
          <c:smooth val="0"/>
          <c:extLst xmlns:c16r2="http://schemas.microsoft.com/office/drawing/2015/06/chart">
            <c:ext xmlns:c16="http://schemas.microsoft.com/office/drawing/2014/chart" uri="{C3380CC4-5D6E-409C-BE32-E72D297353CC}">
              <c16:uniqueId val="{00000002-9AD4-F54A-AC20-4ECF4C37F461}"/>
            </c:ext>
          </c:extLst>
        </c:ser>
        <c:ser>
          <c:idx val="3"/>
          <c:order val="3"/>
          <c:tx>
            <c:strRef>
              <c:f>'B2.Sales.Mix'!$M$102</c:f>
              <c:strCache>
                <c:ptCount val="1"/>
                <c:pt idx="0">
                  <c:v>HFC-404A</c:v>
                </c:pt>
              </c:strCache>
            </c:strRef>
          </c:tx>
          <c:spPr>
            <a:ln w="47625" cap="rnd">
              <a:solidFill>
                <a:schemeClr val="accent4"/>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'B2.Sales.Mix'!$N$102:$AB$102</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3-9AD4-F54A-AC20-4ECF4C37F461}"/>
            </c:ext>
          </c:extLst>
        </c:ser>
        <c:ser>
          <c:idx val="4"/>
          <c:order val="4"/>
          <c:tx>
            <c:strRef>
              <c:f>'B2.Sales.Mix'!$M$103</c:f>
              <c:strCache>
                <c:ptCount val="1"/>
                <c:pt idx="0">
                  <c:v>HFC-410A</c:v>
                </c:pt>
              </c:strCache>
            </c:strRef>
          </c:tx>
          <c:spPr>
            <a:ln w="47625" cap="rnd">
              <a:solidFill>
                <a:schemeClr val="accent5"/>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'B2.Sales.Mix'!$N$103:$AB$103</c:f>
              <c:numCache>
                <c:formatCode>0.00%</c:formatCode>
                <c:ptCount val="15"/>
                <c:pt idx="0">
                  <c:v>0.23501821261633074</c:v>
                </c:pt>
                <c:pt idx="1">
                  <c:v>0.19626365946224805</c:v>
                </c:pt>
                <c:pt idx="2">
                  <c:v>0.15750910630816536</c:v>
                </c:pt>
                <c:pt idx="3">
                  <c:v>0.11875455315408268</c:v>
                </c:pt>
                <c:pt idx="4">
                  <c:v>0.08</c:v>
                </c:pt>
                <c:pt idx="5">
                  <c:v>7.2000000000000008E-2</c:v>
                </c:pt>
                <c:pt idx="6">
                  <c:v>6.4000000000000001E-2</c:v>
                </c:pt>
                <c:pt idx="7">
                  <c:v>5.6000000000000001E-2</c:v>
                </c:pt>
                <c:pt idx="8">
                  <c:v>4.8000000000000001E-2</c:v>
                </c:pt>
                <c:pt idx="9">
                  <c:v>0.04</c:v>
                </c:pt>
                <c:pt idx="10">
                  <c:v>3.2000000000000001E-2</c:v>
                </c:pt>
                <c:pt idx="11">
                  <c:v>2.4E-2</c:v>
                </c:pt>
                <c:pt idx="12">
                  <c:v>1.6E-2</c:v>
                </c:pt>
                <c:pt idx="13">
                  <c:v>8.0000000000000002E-3</c:v>
                </c:pt>
                <c:pt idx="14">
                  <c:v>0</c:v>
                </c:pt>
              </c:numCache>
            </c:numRef>
          </c:val>
          <c:smooth val="0"/>
          <c:extLst xmlns:c16r2="http://schemas.microsoft.com/office/drawing/2015/06/chart">
            <c:ext xmlns:c16="http://schemas.microsoft.com/office/drawing/2014/chart" uri="{C3380CC4-5D6E-409C-BE32-E72D297353CC}">
              <c16:uniqueId val="{00000004-9AD4-F54A-AC20-4ECF4C37F461}"/>
            </c:ext>
          </c:extLst>
        </c:ser>
        <c:ser>
          <c:idx val="5"/>
          <c:order val="5"/>
          <c:tx>
            <c:strRef>
              <c:f>'B2.Sales.Mix'!$M$104</c:f>
              <c:strCache>
                <c:ptCount val="1"/>
                <c:pt idx="0">
                  <c:v>HFC-407C</c:v>
                </c:pt>
              </c:strCache>
            </c:strRef>
          </c:tx>
          <c:spPr>
            <a:ln w="47625" cap="rnd">
              <a:solidFill>
                <a:schemeClr val="accent6"/>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'B2.Sales.Mix'!$N$104:$AB$104</c:f>
              <c:numCache>
                <c:formatCode>0.00%</c:formatCode>
                <c:ptCount val="15"/>
                <c:pt idx="0">
                  <c:v>0.58274313165068992</c:v>
                </c:pt>
                <c:pt idx="1">
                  <c:v>0.61662689750537558</c:v>
                </c:pt>
                <c:pt idx="2">
                  <c:v>0.6277512650035838</c:v>
                </c:pt>
                <c:pt idx="3">
                  <c:v>0.63887563250179191</c:v>
                </c:pt>
                <c:pt idx="4">
                  <c:v>0.65</c:v>
                </c:pt>
                <c:pt idx="5">
                  <c:v>0.61</c:v>
                </c:pt>
                <c:pt idx="6">
                  <c:v>0.57000000000000006</c:v>
                </c:pt>
                <c:pt idx="7">
                  <c:v>0.53</c:v>
                </c:pt>
                <c:pt idx="8">
                  <c:v>0.49</c:v>
                </c:pt>
                <c:pt idx="9">
                  <c:v>0.45</c:v>
                </c:pt>
                <c:pt idx="10">
                  <c:v>0.41000000000000003</c:v>
                </c:pt>
                <c:pt idx="11">
                  <c:v>0.37</c:v>
                </c:pt>
                <c:pt idx="12">
                  <c:v>0.33</c:v>
                </c:pt>
                <c:pt idx="13">
                  <c:v>0.28999999999999998</c:v>
                </c:pt>
                <c:pt idx="14">
                  <c:v>0.25</c:v>
                </c:pt>
              </c:numCache>
            </c:numRef>
          </c:val>
          <c:smooth val="0"/>
          <c:extLst xmlns:c16r2="http://schemas.microsoft.com/office/drawing/2015/06/chart">
            <c:ext xmlns:c16="http://schemas.microsoft.com/office/drawing/2014/chart" uri="{C3380CC4-5D6E-409C-BE32-E72D297353CC}">
              <c16:uniqueId val="{00000005-9AD4-F54A-AC20-4ECF4C37F461}"/>
            </c:ext>
          </c:extLst>
        </c:ser>
        <c:ser>
          <c:idx val="6"/>
          <c:order val="6"/>
          <c:tx>
            <c:strRef>
              <c:f>'B2.Sales.Mix'!$M$105</c:f>
              <c:strCache>
                <c:ptCount val="1"/>
                <c:pt idx="0">
                  <c:v>HFC-32</c:v>
                </c:pt>
              </c:strCache>
            </c:strRef>
          </c:tx>
          <c:spPr>
            <a:ln w="47625" cap="rnd">
              <a:solidFill>
                <a:schemeClr val="accent1">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'B2.Sales.Mix'!$N$105:$AB$105</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6-9AD4-F54A-AC20-4ECF4C37F461}"/>
            </c:ext>
          </c:extLst>
        </c:ser>
        <c:ser>
          <c:idx val="7"/>
          <c:order val="7"/>
          <c:tx>
            <c:strRef>
              <c:f>'B2.Sales.Mix'!$M$106</c:f>
              <c:strCache>
                <c:ptCount val="1"/>
                <c:pt idx="0">
                  <c:v>HFC-Mix</c:v>
                </c:pt>
              </c:strCache>
            </c:strRef>
          </c:tx>
          <c:spPr>
            <a:ln w="47625" cap="rnd">
              <a:solidFill>
                <a:schemeClr val="accent2">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'B2.Sales.Mix'!$N$106:$AB$106</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7-9AD4-F54A-AC20-4ECF4C37F461}"/>
            </c:ext>
          </c:extLst>
        </c:ser>
        <c:ser>
          <c:idx val="8"/>
          <c:order val="8"/>
          <c:tx>
            <c:strRef>
              <c:f>'B2.Sales.Mix'!$M$107</c:f>
              <c:strCache>
                <c:ptCount val="1"/>
                <c:pt idx="0">
                  <c:v>GWP&lt;2150</c:v>
                </c:pt>
              </c:strCache>
            </c:strRef>
          </c:tx>
          <c:spPr>
            <a:ln w="47625" cap="rnd">
              <a:solidFill>
                <a:schemeClr val="accent3">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'B2.Sales.Mix'!$N$107:$AB$107</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8-9AD4-F54A-AC20-4ECF4C37F461}"/>
            </c:ext>
          </c:extLst>
        </c:ser>
        <c:ser>
          <c:idx val="9"/>
          <c:order val="9"/>
          <c:tx>
            <c:strRef>
              <c:f>'B2.Sales.Mix'!$M$108</c:f>
              <c:strCache>
                <c:ptCount val="1"/>
                <c:pt idx="0">
                  <c:v>GWP&lt;1000</c:v>
                </c:pt>
              </c:strCache>
            </c:strRef>
          </c:tx>
          <c:spPr>
            <a:ln w="47625" cap="rnd">
              <a:solidFill>
                <a:schemeClr val="accent4">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'B2.Sales.Mix'!$N$108:$AB$108</c:f>
              <c:numCache>
                <c:formatCode>0.00%</c:formatCode>
                <c:ptCount val="15"/>
                <c:pt idx="0">
                  <c:v>0</c:v>
                </c:pt>
                <c:pt idx="1">
                  <c:v>1.0000000000000002E-2</c:v>
                </c:pt>
                <c:pt idx="2">
                  <c:v>1.4999999999999999E-2</c:v>
                </c:pt>
                <c:pt idx="3">
                  <c:v>2.0000000000000004E-2</c:v>
                </c:pt>
                <c:pt idx="4">
                  <c:v>2.5000000000000001E-2</c:v>
                </c:pt>
                <c:pt idx="5">
                  <c:v>4.0000000000000008E-2</c:v>
                </c:pt>
                <c:pt idx="6">
                  <c:v>5.5000000000000007E-2</c:v>
                </c:pt>
                <c:pt idx="7">
                  <c:v>7.0000000000000007E-2</c:v>
                </c:pt>
                <c:pt idx="8">
                  <c:v>8.500000000000002E-2</c:v>
                </c:pt>
                <c:pt idx="9">
                  <c:v>0.1</c:v>
                </c:pt>
                <c:pt idx="10">
                  <c:v>0.13</c:v>
                </c:pt>
                <c:pt idx="11">
                  <c:v>0.16</c:v>
                </c:pt>
                <c:pt idx="12">
                  <c:v>0.19</c:v>
                </c:pt>
                <c:pt idx="13">
                  <c:v>0.22</c:v>
                </c:pt>
                <c:pt idx="14">
                  <c:v>0.25</c:v>
                </c:pt>
              </c:numCache>
            </c:numRef>
          </c:val>
          <c:smooth val="0"/>
          <c:extLst xmlns:c16r2="http://schemas.microsoft.com/office/drawing/2015/06/chart">
            <c:ext xmlns:c16="http://schemas.microsoft.com/office/drawing/2014/chart" uri="{C3380CC4-5D6E-409C-BE32-E72D297353CC}">
              <c16:uniqueId val="{00000009-9AD4-F54A-AC20-4ECF4C37F461}"/>
            </c:ext>
          </c:extLst>
        </c:ser>
        <c:ser>
          <c:idx val="10"/>
          <c:order val="10"/>
          <c:tx>
            <c:strRef>
              <c:f>'B2.Sales.Mix'!$M$109</c:f>
              <c:strCache>
                <c:ptCount val="1"/>
                <c:pt idx="0">
                  <c:v>HFO-1234</c:v>
                </c:pt>
              </c:strCache>
            </c:strRef>
          </c:tx>
          <c:spPr>
            <a:ln w="47625" cap="rnd">
              <a:solidFill>
                <a:schemeClr val="accent5">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'B2.Sales.Mix'!$N$109:$AB$109</c:f>
              <c:numCache>
                <c:formatCode>0.00%</c:formatCode>
                <c:ptCount val="15"/>
                <c:pt idx="0">
                  <c:v>0</c:v>
                </c:pt>
                <c:pt idx="1">
                  <c:v>1.0000000000000002E-2</c:v>
                </c:pt>
                <c:pt idx="2">
                  <c:v>1.4999999999999999E-2</c:v>
                </c:pt>
                <c:pt idx="3">
                  <c:v>2.0000000000000004E-2</c:v>
                </c:pt>
                <c:pt idx="4">
                  <c:v>2.5000000000000001E-2</c:v>
                </c:pt>
                <c:pt idx="5">
                  <c:v>4.0000000000000008E-2</c:v>
                </c:pt>
                <c:pt idx="6">
                  <c:v>5.5000000000000007E-2</c:v>
                </c:pt>
                <c:pt idx="7">
                  <c:v>7.0000000000000007E-2</c:v>
                </c:pt>
                <c:pt idx="8">
                  <c:v>8.500000000000002E-2</c:v>
                </c:pt>
                <c:pt idx="9">
                  <c:v>0.1</c:v>
                </c:pt>
                <c:pt idx="10">
                  <c:v>0.13</c:v>
                </c:pt>
                <c:pt idx="11">
                  <c:v>0.16</c:v>
                </c:pt>
                <c:pt idx="12">
                  <c:v>0.19</c:v>
                </c:pt>
                <c:pt idx="13">
                  <c:v>0.22</c:v>
                </c:pt>
                <c:pt idx="14">
                  <c:v>0.25</c:v>
                </c:pt>
              </c:numCache>
            </c:numRef>
          </c:val>
          <c:smooth val="0"/>
          <c:extLst xmlns:c16r2="http://schemas.microsoft.com/office/drawing/2015/06/chart">
            <c:ext xmlns:c16="http://schemas.microsoft.com/office/drawing/2014/chart" uri="{C3380CC4-5D6E-409C-BE32-E72D297353CC}">
              <c16:uniqueId val="{0000000A-9AD4-F54A-AC20-4ECF4C37F461}"/>
            </c:ext>
          </c:extLst>
        </c:ser>
        <c:ser>
          <c:idx val="11"/>
          <c:order val="11"/>
          <c:tx>
            <c:strRef>
              <c:f>'B2.Sales.Mix'!$M$110</c:f>
              <c:strCache>
                <c:ptCount val="1"/>
                <c:pt idx="0">
                  <c:v>HC</c:v>
                </c:pt>
              </c:strCache>
            </c:strRef>
          </c:tx>
          <c:spPr>
            <a:ln w="47625" cap="rnd">
              <a:solidFill>
                <a:schemeClr val="accent6">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'B2.Sales.Mix'!$N$110:$AB$110</c:f>
              <c:numCache>
                <c:formatCode>0.00%</c:formatCode>
                <c:ptCount val="15"/>
                <c:pt idx="0">
                  <c:v>0</c:v>
                </c:pt>
                <c:pt idx="1">
                  <c:v>6.2500000000000001E-4</c:v>
                </c:pt>
                <c:pt idx="2">
                  <c:v>8.3333333333333328E-4</c:v>
                </c:pt>
                <c:pt idx="3">
                  <c:v>1.0416666666666667E-3</c:v>
                </c:pt>
                <c:pt idx="4">
                  <c:v>1.25E-3</c:v>
                </c:pt>
                <c:pt idx="5">
                  <c:v>1.4583333333333334E-3</c:v>
                </c:pt>
                <c:pt idx="6">
                  <c:v>1.6666666666666666E-3</c:v>
                </c:pt>
                <c:pt idx="7">
                  <c:v>1.8749999999999999E-3</c:v>
                </c:pt>
                <c:pt idx="8">
                  <c:v>2.0833333333333333E-3</c:v>
                </c:pt>
                <c:pt idx="9">
                  <c:v>2.5000000000000001E-3</c:v>
                </c:pt>
                <c:pt idx="10">
                  <c:v>2.6785714285714286E-3</c:v>
                </c:pt>
                <c:pt idx="11">
                  <c:v>2.8571428571428571E-3</c:v>
                </c:pt>
                <c:pt idx="12">
                  <c:v>3.0357142857142857E-3</c:v>
                </c:pt>
                <c:pt idx="13">
                  <c:v>3.2142857142857142E-3</c:v>
                </c:pt>
                <c:pt idx="14">
                  <c:v>5.0000000000000001E-3</c:v>
                </c:pt>
              </c:numCache>
            </c:numRef>
          </c:val>
          <c:smooth val="0"/>
          <c:extLst xmlns:c16r2="http://schemas.microsoft.com/office/drawing/2015/06/chart">
            <c:ext xmlns:c16="http://schemas.microsoft.com/office/drawing/2014/chart" uri="{C3380CC4-5D6E-409C-BE32-E72D297353CC}">
              <c16:uniqueId val="{0000000B-9AD4-F54A-AC20-4ECF4C37F461}"/>
            </c:ext>
          </c:extLst>
        </c:ser>
        <c:ser>
          <c:idx val="12"/>
          <c:order val="12"/>
          <c:tx>
            <c:strRef>
              <c:f>'B2.Sales.Mix'!$M$111</c:f>
              <c:strCache>
                <c:ptCount val="1"/>
                <c:pt idx="0">
                  <c:v>CO2</c:v>
                </c:pt>
              </c:strCache>
            </c:strRef>
          </c:tx>
          <c:spPr>
            <a:ln w="28575" cap="rnd">
              <a:solidFill>
                <a:schemeClr val="accent1">
                  <a:lumMod val="80000"/>
                  <a:lumOff val="2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'B2.Sales.Mix'!$N$111:$AB$111</c:f>
              <c:numCache>
                <c:formatCode>0.00%</c:formatCode>
                <c:ptCount val="15"/>
                <c:pt idx="0">
                  <c:v>0</c:v>
                </c:pt>
                <c:pt idx="1">
                  <c:v>1.9444444444444446E-3</c:v>
                </c:pt>
                <c:pt idx="2">
                  <c:v>3.8888888888888892E-3</c:v>
                </c:pt>
                <c:pt idx="3">
                  <c:v>5.8333333333333336E-3</c:v>
                </c:pt>
                <c:pt idx="4">
                  <c:v>7.7777777777777784E-3</c:v>
                </c:pt>
                <c:pt idx="5">
                  <c:v>9.7222222222222241E-3</c:v>
                </c:pt>
                <c:pt idx="6">
                  <c:v>1.1666666666666667E-2</c:v>
                </c:pt>
                <c:pt idx="7">
                  <c:v>1.3611111111111112E-2</c:v>
                </c:pt>
                <c:pt idx="8">
                  <c:v>1.5555555555555557E-2</c:v>
                </c:pt>
                <c:pt idx="9">
                  <c:v>1.7500000000000002E-2</c:v>
                </c:pt>
                <c:pt idx="10">
                  <c:v>1.8750000000000003E-2</c:v>
                </c:pt>
                <c:pt idx="11">
                  <c:v>0.02</c:v>
                </c:pt>
                <c:pt idx="12">
                  <c:v>2.1250000000000002E-2</c:v>
                </c:pt>
                <c:pt idx="13">
                  <c:v>2.2500000000000003E-2</c:v>
                </c:pt>
                <c:pt idx="14">
                  <c:v>3.5000000000000003E-2</c:v>
                </c:pt>
              </c:numCache>
            </c:numRef>
          </c:val>
          <c:smooth val="0"/>
          <c:extLst xmlns:c16r2="http://schemas.microsoft.com/office/drawing/2015/06/chart">
            <c:ext xmlns:c16="http://schemas.microsoft.com/office/drawing/2014/chart" uri="{C3380CC4-5D6E-409C-BE32-E72D297353CC}">
              <c16:uniqueId val="{0000000C-9AD4-F54A-AC20-4ECF4C37F461}"/>
            </c:ext>
          </c:extLst>
        </c:ser>
        <c:ser>
          <c:idx val="13"/>
          <c:order val="13"/>
          <c:tx>
            <c:strRef>
              <c:f>'B2.Sales.Mix'!$M$112</c:f>
              <c:strCache>
                <c:ptCount val="1"/>
                <c:pt idx="0">
                  <c:v>Ammonia</c:v>
                </c:pt>
              </c:strCache>
            </c:strRef>
          </c:tx>
          <c:spPr>
            <a:ln w="28575" cap="rnd">
              <a:solidFill>
                <a:schemeClr val="accent2">
                  <a:lumMod val="80000"/>
                  <a:lumOff val="2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'B2.Sales.Mix'!$N$112:$AB$112</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D-9AD4-F54A-AC20-4ECF4C37F461}"/>
            </c:ext>
          </c:extLst>
        </c:ser>
        <c:dLbls>
          <c:showLegendKey val="0"/>
          <c:showVal val="0"/>
          <c:showCatName val="0"/>
          <c:showSerName val="0"/>
          <c:showPercent val="0"/>
          <c:showBubbleSize val="0"/>
        </c:dLbls>
        <c:smooth val="0"/>
        <c:axId val="503993536"/>
        <c:axId val="503993144"/>
      </c:lineChart>
      <c:catAx>
        <c:axId val="50399353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03993144"/>
        <c:crosses val="autoZero"/>
        <c:auto val="1"/>
        <c:lblAlgn val="ctr"/>
        <c:lblOffset val="100"/>
        <c:noMultiLvlLbl val="0"/>
      </c:catAx>
      <c:valAx>
        <c:axId val="503993144"/>
        <c:scaling>
          <c:orientation val="minMax"/>
          <c:max val="0.70000000000000007"/>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0399353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'B2.Sales.Mix'!$M$118</c:f>
              <c:strCache>
                <c:ptCount val="1"/>
                <c:pt idx="0">
                  <c:v>HCFC-22</c:v>
                </c:pt>
              </c:strCache>
            </c:strRef>
          </c:tx>
          <c:spPr>
            <a:ln w="47625" cap="rnd">
              <a:solidFill>
                <a:schemeClr val="accent1"/>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'B2.Sales.Mix'!$N$118:$AB$118</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0-7111-0D45-8A27-18EED18CB428}"/>
            </c:ext>
          </c:extLst>
        </c:ser>
        <c:ser>
          <c:idx val="1"/>
          <c:order val="1"/>
          <c:tx>
            <c:strRef>
              <c:f>'B2.Sales.Mix'!$M$119</c:f>
              <c:strCache>
                <c:ptCount val="1"/>
                <c:pt idx="0">
                  <c:v>HCFC-123</c:v>
                </c:pt>
              </c:strCache>
            </c:strRef>
          </c:tx>
          <c:spPr>
            <a:ln w="47625" cap="rnd">
              <a:solidFill>
                <a:schemeClr val="accent2"/>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'B2.Sales.Mix'!$N$119:$AB$119</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1-7111-0D45-8A27-18EED18CB428}"/>
            </c:ext>
          </c:extLst>
        </c:ser>
        <c:ser>
          <c:idx val="2"/>
          <c:order val="2"/>
          <c:tx>
            <c:strRef>
              <c:f>'B2.Sales.Mix'!$M$120</c:f>
              <c:strCache>
                <c:ptCount val="1"/>
                <c:pt idx="0">
                  <c:v>HFC-134a</c:v>
                </c:pt>
              </c:strCache>
            </c:strRef>
          </c:tx>
          <c:spPr>
            <a:ln w="47625" cap="rnd">
              <a:solidFill>
                <a:schemeClr val="accent3"/>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'B2.Sales.Mix'!$N$120:$AB$120</c:f>
              <c:numCache>
                <c:formatCode>0.00%</c:formatCode>
                <c:ptCount val="15"/>
                <c:pt idx="0">
                  <c:v>0.1</c:v>
                </c:pt>
                <c:pt idx="1">
                  <c:v>0.05</c:v>
                </c:pt>
                <c:pt idx="2">
                  <c:v>3.5000000000000003E-2</c:v>
                </c:pt>
                <c:pt idx="3">
                  <c:v>0.03</c:v>
                </c:pt>
                <c:pt idx="4">
                  <c:v>0.02</c:v>
                </c:pt>
                <c:pt idx="5">
                  <c:v>0.02</c:v>
                </c:pt>
                <c:pt idx="6">
                  <c:v>0.02</c:v>
                </c:pt>
                <c:pt idx="7">
                  <c:v>0.02</c:v>
                </c:pt>
                <c:pt idx="8">
                  <c:v>0.02</c:v>
                </c:pt>
                <c:pt idx="9">
                  <c:v>0.02</c:v>
                </c:pt>
                <c:pt idx="10">
                  <c:v>1.7500000000000002E-2</c:v>
                </c:pt>
                <c:pt idx="11">
                  <c:v>1.4999999999999999E-2</c:v>
                </c:pt>
                <c:pt idx="12">
                  <c:v>1.2500000000000001E-2</c:v>
                </c:pt>
                <c:pt idx="13">
                  <c:v>0.01</c:v>
                </c:pt>
                <c:pt idx="14">
                  <c:v>0.01</c:v>
                </c:pt>
              </c:numCache>
            </c:numRef>
          </c:val>
          <c:smooth val="0"/>
          <c:extLst xmlns:c16r2="http://schemas.microsoft.com/office/drawing/2015/06/chart">
            <c:ext xmlns:c16="http://schemas.microsoft.com/office/drawing/2014/chart" uri="{C3380CC4-5D6E-409C-BE32-E72D297353CC}">
              <c16:uniqueId val="{00000002-7111-0D45-8A27-18EED18CB428}"/>
            </c:ext>
          </c:extLst>
        </c:ser>
        <c:ser>
          <c:idx val="3"/>
          <c:order val="3"/>
          <c:tx>
            <c:strRef>
              <c:f>'B2.Sales.Mix'!$M$121</c:f>
              <c:strCache>
                <c:ptCount val="1"/>
                <c:pt idx="0">
                  <c:v>HFC-404A</c:v>
                </c:pt>
              </c:strCache>
            </c:strRef>
          </c:tx>
          <c:spPr>
            <a:ln w="47625" cap="rnd">
              <a:solidFill>
                <a:schemeClr val="accent4"/>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'B2.Sales.Mix'!$N$121:$AB$121</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3-7111-0D45-8A27-18EED18CB428}"/>
            </c:ext>
          </c:extLst>
        </c:ser>
        <c:ser>
          <c:idx val="4"/>
          <c:order val="4"/>
          <c:tx>
            <c:strRef>
              <c:f>'B2.Sales.Mix'!$M$122</c:f>
              <c:strCache>
                <c:ptCount val="1"/>
                <c:pt idx="0">
                  <c:v>HFC-410A</c:v>
                </c:pt>
              </c:strCache>
            </c:strRef>
          </c:tx>
          <c:spPr>
            <a:ln w="47625" cap="rnd">
              <a:solidFill>
                <a:schemeClr val="accent5"/>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'B2.Sales.Mix'!$N$122:$AB$122</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4-7111-0D45-8A27-18EED18CB428}"/>
            </c:ext>
          </c:extLst>
        </c:ser>
        <c:ser>
          <c:idx val="5"/>
          <c:order val="5"/>
          <c:tx>
            <c:strRef>
              <c:f>'B2.Sales.Mix'!$M$123</c:f>
              <c:strCache>
                <c:ptCount val="1"/>
                <c:pt idx="0">
                  <c:v>HFC-407C</c:v>
                </c:pt>
              </c:strCache>
            </c:strRef>
          </c:tx>
          <c:spPr>
            <a:ln w="47625" cap="rnd">
              <a:solidFill>
                <a:schemeClr val="accent6"/>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'B2.Sales.Mix'!$N$123:$AB$123</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5-7111-0D45-8A27-18EED18CB428}"/>
            </c:ext>
          </c:extLst>
        </c:ser>
        <c:ser>
          <c:idx val="6"/>
          <c:order val="6"/>
          <c:tx>
            <c:strRef>
              <c:f>'B2.Sales.Mix'!$M$124</c:f>
              <c:strCache>
                <c:ptCount val="1"/>
                <c:pt idx="0">
                  <c:v>HFC-32</c:v>
                </c:pt>
              </c:strCache>
            </c:strRef>
          </c:tx>
          <c:spPr>
            <a:ln w="47625" cap="rnd">
              <a:solidFill>
                <a:schemeClr val="accent1">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'B2.Sales.Mix'!$N$124:$AB$124</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6-7111-0D45-8A27-18EED18CB428}"/>
            </c:ext>
          </c:extLst>
        </c:ser>
        <c:ser>
          <c:idx val="7"/>
          <c:order val="7"/>
          <c:tx>
            <c:strRef>
              <c:f>'B2.Sales.Mix'!$M$125</c:f>
              <c:strCache>
                <c:ptCount val="1"/>
                <c:pt idx="0">
                  <c:v>HFC-Mix</c:v>
                </c:pt>
              </c:strCache>
            </c:strRef>
          </c:tx>
          <c:spPr>
            <a:ln w="47625" cap="rnd">
              <a:solidFill>
                <a:schemeClr val="accent2">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'B2.Sales.Mix'!$N$125:$AB$125</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7-7111-0D45-8A27-18EED18CB428}"/>
            </c:ext>
          </c:extLst>
        </c:ser>
        <c:ser>
          <c:idx val="8"/>
          <c:order val="8"/>
          <c:tx>
            <c:strRef>
              <c:f>'B2.Sales.Mix'!$M$126</c:f>
              <c:strCache>
                <c:ptCount val="1"/>
                <c:pt idx="0">
                  <c:v>GWP&lt;2150</c:v>
                </c:pt>
              </c:strCache>
            </c:strRef>
          </c:tx>
          <c:spPr>
            <a:ln w="47625" cap="rnd">
              <a:solidFill>
                <a:schemeClr val="accent3">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'B2.Sales.Mix'!$N$126:$AB$126</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8-7111-0D45-8A27-18EED18CB428}"/>
            </c:ext>
          </c:extLst>
        </c:ser>
        <c:ser>
          <c:idx val="9"/>
          <c:order val="9"/>
          <c:tx>
            <c:strRef>
              <c:f>'B2.Sales.Mix'!$M$127</c:f>
              <c:strCache>
                <c:ptCount val="1"/>
                <c:pt idx="0">
                  <c:v>GWP&lt;1000</c:v>
                </c:pt>
              </c:strCache>
            </c:strRef>
          </c:tx>
          <c:spPr>
            <a:ln w="47625" cap="rnd">
              <a:solidFill>
                <a:schemeClr val="accent4">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'B2.Sales.Mix'!$N$127:$AB$127</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9-7111-0D45-8A27-18EED18CB428}"/>
            </c:ext>
          </c:extLst>
        </c:ser>
        <c:ser>
          <c:idx val="10"/>
          <c:order val="10"/>
          <c:tx>
            <c:strRef>
              <c:f>'B2.Sales.Mix'!$M$128</c:f>
              <c:strCache>
                <c:ptCount val="1"/>
                <c:pt idx="0">
                  <c:v>HFO-1234</c:v>
                </c:pt>
              </c:strCache>
            </c:strRef>
          </c:tx>
          <c:spPr>
            <a:ln w="47625" cap="rnd">
              <a:solidFill>
                <a:schemeClr val="accent5">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'B2.Sales.Mix'!$N$128:$AB$128</c:f>
              <c:numCache>
                <c:formatCode>0.00%</c:formatCode>
                <c:ptCount val="15"/>
                <c:pt idx="0">
                  <c:v>5.0000000000000001E-4</c:v>
                </c:pt>
                <c:pt idx="1">
                  <c:v>9.5000000000000011E-4</c:v>
                </c:pt>
                <c:pt idx="2">
                  <c:v>1.4000000000000002E-3</c:v>
                </c:pt>
                <c:pt idx="3">
                  <c:v>1.8500000000000001E-3</c:v>
                </c:pt>
                <c:pt idx="4">
                  <c:v>2.3000000000000004E-3</c:v>
                </c:pt>
                <c:pt idx="5">
                  <c:v>2.7500000000000003E-3</c:v>
                </c:pt>
                <c:pt idx="6">
                  <c:v>3.2000000000000002E-3</c:v>
                </c:pt>
                <c:pt idx="7">
                  <c:v>3.65E-3</c:v>
                </c:pt>
                <c:pt idx="8">
                  <c:v>4.1000000000000012E-3</c:v>
                </c:pt>
                <c:pt idx="9">
                  <c:v>5.0000000000000001E-3</c:v>
                </c:pt>
                <c:pt idx="10">
                  <c:v>5.0000000000000001E-3</c:v>
                </c:pt>
                <c:pt idx="11">
                  <c:v>5.0000000000000001E-3</c:v>
                </c:pt>
                <c:pt idx="12">
                  <c:v>5.0000000000000001E-3</c:v>
                </c:pt>
                <c:pt idx="13">
                  <c:v>5.0000000000000001E-3</c:v>
                </c:pt>
                <c:pt idx="14">
                  <c:v>5.0000000000000001E-3</c:v>
                </c:pt>
              </c:numCache>
            </c:numRef>
          </c:val>
          <c:smooth val="0"/>
          <c:extLst xmlns:c16r2="http://schemas.microsoft.com/office/drawing/2015/06/chart">
            <c:ext xmlns:c16="http://schemas.microsoft.com/office/drawing/2014/chart" uri="{C3380CC4-5D6E-409C-BE32-E72D297353CC}">
              <c16:uniqueId val="{0000000A-7111-0D45-8A27-18EED18CB428}"/>
            </c:ext>
          </c:extLst>
        </c:ser>
        <c:ser>
          <c:idx val="11"/>
          <c:order val="11"/>
          <c:tx>
            <c:strRef>
              <c:f>'B2.Sales.Mix'!$M$129</c:f>
              <c:strCache>
                <c:ptCount val="1"/>
                <c:pt idx="0">
                  <c:v>HC</c:v>
                </c:pt>
              </c:strCache>
            </c:strRef>
          </c:tx>
          <c:spPr>
            <a:ln w="47625" cap="rnd">
              <a:solidFill>
                <a:schemeClr val="accent6">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'B2.Sales.Mix'!$N$129:$AB$129</c:f>
              <c:numCache>
                <c:formatCode>0.00%</c:formatCode>
                <c:ptCount val="15"/>
                <c:pt idx="0">
                  <c:v>0.89949999999999997</c:v>
                </c:pt>
                <c:pt idx="1">
                  <c:v>0.94904999999999995</c:v>
                </c:pt>
                <c:pt idx="2">
                  <c:v>0.96360000000000001</c:v>
                </c:pt>
                <c:pt idx="3">
                  <c:v>0.96814999999999996</c:v>
                </c:pt>
                <c:pt idx="4">
                  <c:v>0.97770000000000001</c:v>
                </c:pt>
                <c:pt idx="5">
                  <c:v>0.97724999999999995</c:v>
                </c:pt>
                <c:pt idx="6">
                  <c:v>0.9768</c:v>
                </c:pt>
                <c:pt idx="7">
                  <c:v>0.97635000000000005</c:v>
                </c:pt>
                <c:pt idx="8">
                  <c:v>0.97589999999999999</c:v>
                </c:pt>
                <c:pt idx="9">
                  <c:v>0.97499999999999998</c:v>
                </c:pt>
                <c:pt idx="10">
                  <c:v>0.97750000000000004</c:v>
                </c:pt>
                <c:pt idx="11">
                  <c:v>0.98</c:v>
                </c:pt>
                <c:pt idx="12">
                  <c:v>0.98250000000000004</c:v>
                </c:pt>
                <c:pt idx="13">
                  <c:v>0.98499999999999999</c:v>
                </c:pt>
                <c:pt idx="14">
                  <c:v>0.98499999999999999</c:v>
                </c:pt>
              </c:numCache>
            </c:numRef>
          </c:val>
          <c:smooth val="0"/>
          <c:extLst xmlns:c16r2="http://schemas.microsoft.com/office/drawing/2015/06/chart">
            <c:ext xmlns:c16="http://schemas.microsoft.com/office/drawing/2014/chart" uri="{C3380CC4-5D6E-409C-BE32-E72D297353CC}">
              <c16:uniqueId val="{0000000B-7111-0D45-8A27-18EED18CB428}"/>
            </c:ext>
          </c:extLst>
        </c:ser>
        <c:ser>
          <c:idx val="12"/>
          <c:order val="12"/>
          <c:tx>
            <c:strRef>
              <c:f>'B2.Sales.Mix'!$M$130</c:f>
              <c:strCache>
                <c:ptCount val="1"/>
                <c:pt idx="0">
                  <c:v>CO2</c:v>
                </c:pt>
              </c:strCache>
            </c:strRef>
          </c:tx>
          <c:spPr>
            <a:ln w="28575" cap="rnd">
              <a:solidFill>
                <a:schemeClr val="accent1">
                  <a:lumMod val="80000"/>
                  <a:lumOff val="2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'B2.Sales.Mix'!$N$130:$AB$130</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C-7111-0D45-8A27-18EED18CB428}"/>
            </c:ext>
          </c:extLst>
        </c:ser>
        <c:ser>
          <c:idx val="13"/>
          <c:order val="13"/>
          <c:tx>
            <c:strRef>
              <c:f>'B2.Sales.Mix'!$M$131</c:f>
              <c:strCache>
                <c:ptCount val="1"/>
                <c:pt idx="0">
                  <c:v>Ammonia</c:v>
                </c:pt>
              </c:strCache>
            </c:strRef>
          </c:tx>
          <c:spPr>
            <a:ln w="28575" cap="rnd">
              <a:solidFill>
                <a:schemeClr val="accent2">
                  <a:lumMod val="80000"/>
                  <a:lumOff val="2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'B2.Sales.Mix'!$N$131:$AB$131</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D-7111-0D45-8A27-18EED18CB428}"/>
            </c:ext>
          </c:extLst>
        </c:ser>
        <c:dLbls>
          <c:showLegendKey val="0"/>
          <c:showVal val="0"/>
          <c:showCatName val="0"/>
          <c:showSerName val="0"/>
          <c:showPercent val="0"/>
          <c:showBubbleSize val="0"/>
        </c:dLbls>
        <c:smooth val="0"/>
        <c:axId val="503992360"/>
        <c:axId val="497984632"/>
      </c:lineChart>
      <c:catAx>
        <c:axId val="503992360"/>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497984632"/>
        <c:crosses val="autoZero"/>
        <c:auto val="1"/>
        <c:lblAlgn val="ctr"/>
        <c:lblOffset val="100"/>
        <c:noMultiLvlLbl val="0"/>
      </c:catAx>
      <c:valAx>
        <c:axId val="49798463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039923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'B2.Sales.Mix'!$M$137</c:f>
              <c:strCache>
                <c:ptCount val="1"/>
                <c:pt idx="0">
                  <c:v>HCFC-22</c:v>
                </c:pt>
              </c:strCache>
            </c:strRef>
          </c:tx>
          <c:spPr>
            <a:ln w="47625" cap="rnd">
              <a:solidFill>
                <a:schemeClr val="accent1"/>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'B2.Sales.Mix'!$N$137:$AB$137</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0-405E-A14B-989A-6B8A0ED6478A}"/>
            </c:ext>
          </c:extLst>
        </c:ser>
        <c:ser>
          <c:idx val="1"/>
          <c:order val="1"/>
          <c:tx>
            <c:strRef>
              <c:f>'B2.Sales.Mix'!$M$138</c:f>
              <c:strCache>
                <c:ptCount val="1"/>
                <c:pt idx="0">
                  <c:v>HCFC-123</c:v>
                </c:pt>
              </c:strCache>
            </c:strRef>
          </c:tx>
          <c:spPr>
            <a:ln w="47625" cap="rnd">
              <a:solidFill>
                <a:schemeClr val="accent2"/>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'B2.Sales.Mix'!$N$138:$AB$138</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1-405E-A14B-989A-6B8A0ED6478A}"/>
            </c:ext>
          </c:extLst>
        </c:ser>
        <c:ser>
          <c:idx val="2"/>
          <c:order val="2"/>
          <c:tx>
            <c:strRef>
              <c:f>'B2.Sales.Mix'!$M$139</c:f>
              <c:strCache>
                <c:ptCount val="1"/>
                <c:pt idx="0">
                  <c:v>HFC-134a</c:v>
                </c:pt>
              </c:strCache>
            </c:strRef>
          </c:tx>
          <c:spPr>
            <a:ln w="47625" cap="rnd">
              <a:solidFill>
                <a:schemeClr val="accent3"/>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'B2.Sales.Mix'!$N$139:$AB$139</c:f>
              <c:numCache>
                <c:formatCode>0.00%</c:formatCode>
                <c:ptCount val="15"/>
                <c:pt idx="0">
                  <c:v>0.37598426384072819</c:v>
                </c:pt>
                <c:pt idx="1">
                  <c:v>0.38198819788054617</c:v>
                </c:pt>
                <c:pt idx="2">
                  <c:v>0.38799213192036408</c:v>
                </c:pt>
                <c:pt idx="3">
                  <c:v>0.39399606596018205</c:v>
                </c:pt>
                <c:pt idx="4">
                  <c:v>0.4</c:v>
                </c:pt>
                <c:pt idx="5">
                  <c:v>0.36</c:v>
                </c:pt>
                <c:pt idx="6">
                  <c:v>0.32</c:v>
                </c:pt>
                <c:pt idx="7">
                  <c:v>0.28000000000000003</c:v>
                </c:pt>
                <c:pt idx="8">
                  <c:v>0.24</c:v>
                </c:pt>
                <c:pt idx="9">
                  <c:v>0.2</c:v>
                </c:pt>
                <c:pt idx="10">
                  <c:v>0.16</c:v>
                </c:pt>
                <c:pt idx="11">
                  <c:v>0.12</c:v>
                </c:pt>
                <c:pt idx="12">
                  <c:v>8.0000000000000016E-2</c:v>
                </c:pt>
                <c:pt idx="13">
                  <c:v>3.999999999999998E-2</c:v>
                </c:pt>
                <c:pt idx="14">
                  <c:v>0</c:v>
                </c:pt>
              </c:numCache>
            </c:numRef>
          </c:val>
          <c:smooth val="0"/>
          <c:extLst xmlns:c16r2="http://schemas.microsoft.com/office/drawing/2015/06/chart">
            <c:ext xmlns:c16="http://schemas.microsoft.com/office/drawing/2014/chart" uri="{C3380CC4-5D6E-409C-BE32-E72D297353CC}">
              <c16:uniqueId val="{00000002-405E-A14B-989A-6B8A0ED6478A}"/>
            </c:ext>
          </c:extLst>
        </c:ser>
        <c:ser>
          <c:idx val="3"/>
          <c:order val="3"/>
          <c:tx>
            <c:strRef>
              <c:f>'B2.Sales.Mix'!$M$140</c:f>
              <c:strCache>
                <c:ptCount val="1"/>
                <c:pt idx="0">
                  <c:v>HFC-404A</c:v>
                </c:pt>
              </c:strCache>
            </c:strRef>
          </c:tx>
          <c:spPr>
            <a:ln w="47625" cap="rnd">
              <a:solidFill>
                <a:schemeClr val="accent4"/>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'B2.Sales.Mix'!$N$140:$AB$140</c:f>
              <c:numCache>
                <c:formatCode>0.00%</c:formatCode>
                <c:ptCount val="15"/>
                <c:pt idx="0">
                  <c:v>0.45783675449093159</c:v>
                </c:pt>
                <c:pt idx="1">
                  <c:v>0.41212756586819876</c:v>
                </c:pt>
                <c:pt idx="2">
                  <c:v>0.36641837724546583</c:v>
                </c:pt>
                <c:pt idx="3">
                  <c:v>0.32070918862273295</c:v>
                </c:pt>
                <c:pt idx="4">
                  <c:v>0.27499999999999991</c:v>
                </c:pt>
                <c:pt idx="5">
                  <c:v>0.245</c:v>
                </c:pt>
                <c:pt idx="6">
                  <c:v>0.21499999999999986</c:v>
                </c:pt>
                <c:pt idx="7">
                  <c:v>0.18499999999999994</c:v>
                </c:pt>
                <c:pt idx="8">
                  <c:v>0.15499999999999992</c:v>
                </c:pt>
                <c:pt idx="9">
                  <c:v>0.125</c:v>
                </c:pt>
                <c:pt idx="10">
                  <c:v>9.9999999999999867E-2</c:v>
                </c:pt>
                <c:pt idx="11">
                  <c:v>7.5000000000000067E-2</c:v>
                </c:pt>
                <c:pt idx="12">
                  <c:v>5.0000000000000044E-2</c:v>
                </c:pt>
                <c:pt idx="13">
                  <c:v>2.4999999999999911E-2</c:v>
                </c:pt>
                <c:pt idx="14">
                  <c:v>0</c:v>
                </c:pt>
              </c:numCache>
            </c:numRef>
          </c:val>
          <c:smooth val="0"/>
          <c:extLst xmlns:c16r2="http://schemas.microsoft.com/office/drawing/2015/06/chart">
            <c:ext xmlns:c16="http://schemas.microsoft.com/office/drawing/2014/chart" uri="{C3380CC4-5D6E-409C-BE32-E72D297353CC}">
              <c16:uniqueId val="{00000003-405E-A14B-989A-6B8A0ED6478A}"/>
            </c:ext>
          </c:extLst>
        </c:ser>
        <c:ser>
          <c:idx val="4"/>
          <c:order val="4"/>
          <c:tx>
            <c:strRef>
              <c:f>'B2.Sales.Mix'!$M$141</c:f>
              <c:strCache>
                <c:ptCount val="1"/>
                <c:pt idx="0">
                  <c:v>HFC-410A</c:v>
                </c:pt>
              </c:strCache>
            </c:strRef>
          </c:tx>
          <c:spPr>
            <a:ln w="47625" cap="rnd">
              <a:solidFill>
                <a:schemeClr val="accent5"/>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'B2.Sales.Mix'!$N$141:$AB$141</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4-405E-A14B-989A-6B8A0ED6478A}"/>
            </c:ext>
          </c:extLst>
        </c:ser>
        <c:ser>
          <c:idx val="5"/>
          <c:order val="5"/>
          <c:tx>
            <c:strRef>
              <c:f>'B2.Sales.Mix'!$M$142</c:f>
              <c:strCache>
                <c:ptCount val="1"/>
                <c:pt idx="0">
                  <c:v>HFC-407C</c:v>
                </c:pt>
              </c:strCache>
            </c:strRef>
          </c:tx>
          <c:spPr>
            <a:ln w="47625" cap="rnd">
              <a:solidFill>
                <a:schemeClr val="accent6"/>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'B2.Sales.Mix'!$N$142:$AB$142</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5-405E-A14B-989A-6B8A0ED6478A}"/>
            </c:ext>
          </c:extLst>
        </c:ser>
        <c:ser>
          <c:idx val="6"/>
          <c:order val="6"/>
          <c:tx>
            <c:strRef>
              <c:f>'B2.Sales.Mix'!$M$143</c:f>
              <c:strCache>
                <c:ptCount val="1"/>
                <c:pt idx="0">
                  <c:v>HFC-32</c:v>
                </c:pt>
              </c:strCache>
            </c:strRef>
          </c:tx>
          <c:spPr>
            <a:ln w="47625" cap="rnd">
              <a:solidFill>
                <a:schemeClr val="accent1">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'B2.Sales.Mix'!$N$143:$AB$143</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6-405E-A14B-989A-6B8A0ED6478A}"/>
            </c:ext>
          </c:extLst>
        </c:ser>
        <c:ser>
          <c:idx val="7"/>
          <c:order val="7"/>
          <c:tx>
            <c:strRef>
              <c:f>'B2.Sales.Mix'!$M$144</c:f>
              <c:strCache>
                <c:ptCount val="1"/>
                <c:pt idx="0">
                  <c:v>HFC-Mix</c:v>
                </c:pt>
              </c:strCache>
            </c:strRef>
          </c:tx>
          <c:spPr>
            <a:ln w="47625" cap="rnd">
              <a:solidFill>
                <a:schemeClr val="accent2">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'B2.Sales.Mix'!$N$144:$AB$144</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7-405E-A14B-989A-6B8A0ED6478A}"/>
            </c:ext>
          </c:extLst>
        </c:ser>
        <c:ser>
          <c:idx val="8"/>
          <c:order val="8"/>
          <c:tx>
            <c:strRef>
              <c:f>'B2.Sales.Mix'!$M$145</c:f>
              <c:strCache>
                <c:ptCount val="1"/>
                <c:pt idx="0">
                  <c:v>GWP&lt;2150</c:v>
                </c:pt>
              </c:strCache>
            </c:strRef>
          </c:tx>
          <c:spPr>
            <a:ln w="47625" cap="rnd">
              <a:solidFill>
                <a:schemeClr val="accent3">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'B2.Sales.Mix'!$N$145:$AB$145</c:f>
              <c:numCache>
                <c:formatCode>0.00%</c:formatCode>
                <c:ptCount val="15"/>
                <c:pt idx="0">
                  <c:v>0</c:v>
                </c:pt>
                <c:pt idx="1">
                  <c:v>1.2500000000000001E-2</c:v>
                </c:pt>
                <c:pt idx="2">
                  <c:v>2.5000000000000001E-2</c:v>
                </c:pt>
                <c:pt idx="3">
                  <c:v>3.7500000000000006E-2</c:v>
                </c:pt>
                <c:pt idx="4">
                  <c:v>0.05</c:v>
                </c:pt>
                <c:pt idx="5">
                  <c:v>6.0000000000000005E-2</c:v>
                </c:pt>
                <c:pt idx="6">
                  <c:v>7.0000000000000007E-2</c:v>
                </c:pt>
                <c:pt idx="7">
                  <c:v>0.08</c:v>
                </c:pt>
                <c:pt idx="8">
                  <c:v>9.0000000000000011E-2</c:v>
                </c:pt>
                <c:pt idx="9">
                  <c:v>0.1</c:v>
                </c:pt>
                <c:pt idx="10">
                  <c:v>0.11</c:v>
                </c:pt>
                <c:pt idx="11">
                  <c:v>0.12</c:v>
                </c:pt>
                <c:pt idx="12">
                  <c:v>0.13</c:v>
                </c:pt>
                <c:pt idx="13">
                  <c:v>0.14000000000000001</c:v>
                </c:pt>
                <c:pt idx="14">
                  <c:v>0.15</c:v>
                </c:pt>
              </c:numCache>
            </c:numRef>
          </c:val>
          <c:smooth val="0"/>
          <c:extLst xmlns:c16r2="http://schemas.microsoft.com/office/drawing/2015/06/chart">
            <c:ext xmlns:c16="http://schemas.microsoft.com/office/drawing/2014/chart" uri="{C3380CC4-5D6E-409C-BE32-E72D297353CC}">
              <c16:uniqueId val="{00000008-405E-A14B-989A-6B8A0ED6478A}"/>
            </c:ext>
          </c:extLst>
        </c:ser>
        <c:ser>
          <c:idx val="9"/>
          <c:order val="9"/>
          <c:tx>
            <c:strRef>
              <c:f>'B2.Sales.Mix'!$M$146</c:f>
              <c:strCache>
                <c:ptCount val="1"/>
                <c:pt idx="0">
                  <c:v>GWP&lt;1000</c:v>
                </c:pt>
              </c:strCache>
            </c:strRef>
          </c:tx>
          <c:spPr>
            <a:ln w="47625" cap="rnd">
              <a:solidFill>
                <a:schemeClr val="accent4">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'B2.Sales.Mix'!$N$146:$AB$146</c:f>
              <c:numCache>
                <c:formatCode>0.00%</c:formatCode>
                <c:ptCount val="15"/>
                <c:pt idx="0">
                  <c:v>0</c:v>
                </c:pt>
                <c:pt idx="1">
                  <c:v>1.2500000000000001E-2</c:v>
                </c:pt>
                <c:pt idx="2">
                  <c:v>2.5000000000000001E-2</c:v>
                </c:pt>
                <c:pt idx="3">
                  <c:v>3.7500000000000006E-2</c:v>
                </c:pt>
                <c:pt idx="4">
                  <c:v>0.05</c:v>
                </c:pt>
                <c:pt idx="5">
                  <c:v>6.0000000000000005E-2</c:v>
                </c:pt>
                <c:pt idx="6">
                  <c:v>7.0000000000000007E-2</c:v>
                </c:pt>
                <c:pt idx="7">
                  <c:v>0.08</c:v>
                </c:pt>
                <c:pt idx="8">
                  <c:v>9.0000000000000011E-2</c:v>
                </c:pt>
                <c:pt idx="9">
                  <c:v>0.1</c:v>
                </c:pt>
                <c:pt idx="10">
                  <c:v>0.11</c:v>
                </c:pt>
                <c:pt idx="11">
                  <c:v>0.12</c:v>
                </c:pt>
                <c:pt idx="12">
                  <c:v>0.13</c:v>
                </c:pt>
                <c:pt idx="13">
                  <c:v>0.14000000000000001</c:v>
                </c:pt>
                <c:pt idx="14">
                  <c:v>0.15</c:v>
                </c:pt>
              </c:numCache>
            </c:numRef>
          </c:val>
          <c:smooth val="0"/>
          <c:extLst xmlns:c16r2="http://schemas.microsoft.com/office/drawing/2015/06/chart">
            <c:ext xmlns:c16="http://schemas.microsoft.com/office/drawing/2014/chart" uri="{C3380CC4-5D6E-409C-BE32-E72D297353CC}">
              <c16:uniqueId val="{00000009-405E-A14B-989A-6B8A0ED6478A}"/>
            </c:ext>
          </c:extLst>
        </c:ser>
        <c:ser>
          <c:idx val="10"/>
          <c:order val="10"/>
          <c:tx>
            <c:strRef>
              <c:f>'B2.Sales.Mix'!$M$147</c:f>
              <c:strCache>
                <c:ptCount val="1"/>
                <c:pt idx="0">
                  <c:v>HFO-1234</c:v>
                </c:pt>
              </c:strCache>
            </c:strRef>
          </c:tx>
          <c:spPr>
            <a:ln w="47625" cap="rnd">
              <a:solidFill>
                <a:schemeClr val="accent5">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'B2.Sales.Mix'!$N$147:$AB$147</c:f>
              <c:numCache>
                <c:formatCode>0.00%</c:formatCode>
                <c:ptCount val="15"/>
                <c:pt idx="0">
                  <c:v>0</c:v>
                </c:pt>
                <c:pt idx="1">
                  <c:v>1.2500000000000001E-2</c:v>
                </c:pt>
                <c:pt idx="2">
                  <c:v>2.5000000000000001E-2</c:v>
                </c:pt>
                <c:pt idx="3">
                  <c:v>3.7500000000000006E-2</c:v>
                </c:pt>
                <c:pt idx="4">
                  <c:v>0.05</c:v>
                </c:pt>
                <c:pt idx="5">
                  <c:v>6.0000000000000005E-2</c:v>
                </c:pt>
                <c:pt idx="6">
                  <c:v>7.0000000000000007E-2</c:v>
                </c:pt>
                <c:pt idx="7">
                  <c:v>0.08</c:v>
                </c:pt>
                <c:pt idx="8">
                  <c:v>9.0000000000000011E-2</c:v>
                </c:pt>
                <c:pt idx="9">
                  <c:v>0.1</c:v>
                </c:pt>
                <c:pt idx="10">
                  <c:v>0.10500000000000001</c:v>
                </c:pt>
                <c:pt idx="11">
                  <c:v>0.11</c:v>
                </c:pt>
                <c:pt idx="12">
                  <c:v>0.115</c:v>
                </c:pt>
                <c:pt idx="13">
                  <c:v>0.12</c:v>
                </c:pt>
                <c:pt idx="14">
                  <c:v>0.125</c:v>
                </c:pt>
              </c:numCache>
            </c:numRef>
          </c:val>
          <c:smooth val="0"/>
          <c:extLst xmlns:c16r2="http://schemas.microsoft.com/office/drawing/2015/06/chart">
            <c:ext xmlns:c16="http://schemas.microsoft.com/office/drawing/2014/chart" uri="{C3380CC4-5D6E-409C-BE32-E72D297353CC}">
              <c16:uniqueId val="{0000000A-405E-A14B-989A-6B8A0ED6478A}"/>
            </c:ext>
          </c:extLst>
        </c:ser>
        <c:ser>
          <c:idx val="11"/>
          <c:order val="11"/>
          <c:tx>
            <c:strRef>
              <c:f>'B2.Sales.Mix'!$M$148</c:f>
              <c:strCache>
                <c:ptCount val="1"/>
                <c:pt idx="0">
                  <c:v>HC</c:v>
                </c:pt>
              </c:strCache>
            </c:strRef>
          </c:tx>
          <c:spPr>
            <a:ln w="47625" cap="rnd">
              <a:solidFill>
                <a:schemeClr val="accent6">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'B2.Sales.Mix'!$N$148:$AB$148</c:f>
              <c:numCache>
                <c:formatCode>0.00%</c:formatCode>
                <c:ptCount val="15"/>
                <c:pt idx="0">
                  <c:v>0.16121337328462559</c:v>
                </c:pt>
                <c:pt idx="1">
                  <c:v>0.1584100299634692</c:v>
                </c:pt>
                <c:pt idx="2">
                  <c:v>0.15560668664231281</c:v>
                </c:pt>
                <c:pt idx="3">
                  <c:v>0.15280334332115639</c:v>
                </c:pt>
                <c:pt idx="4">
                  <c:v>0.15</c:v>
                </c:pt>
                <c:pt idx="5">
                  <c:v>0.185</c:v>
                </c:pt>
                <c:pt idx="6">
                  <c:v>0.22</c:v>
                </c:pt>
                <c:pt idx="7">
                  <c:v>0.255</c:v>
                </c:pt>
                <c:pt idx="8">
                  <c:v>0.29000000000000004</c:v>
                </c:pt>
                <c:pt idx="9">
                  <c:v>0.32500000000000001</c:v>
                </c:pt>
                <c:pt idx="10">
                  <c:v>0.36</c:v>
                </c:pt>
                <c:pt idx="11">
                  <c:v>0.39500000000000002</c:v>
                </c:pt>
                <c:pt idx="12">
                  <c:v>0.43</c:v>
                </c:pt>
                <c:pt idx="13">
                  <c:v>0.46499999999999997</c:v>
                </c:pt>
                <c:pt idx="14">
                  <c:v>0.5</c:v>
                </c:pt>
              </c:numCache>
            </c:numRef>
          </c:val>
          <c:smooth val="0"/>
          <c:extLst xmlns:c16r2="http://schemas.microsoft.com/office/drawing/2015/06/chart">
            <c:ext xmlns:c16="http://schemas.microsoft.com/office/drawing/2014/chart" uri="{C3380CC4-5D6E-409C-BE32-E72D297353CC}">
              <c16:uniqueId val="{0000000B-405E-A14B-989A-6B8A0ED6478A}"/>
            </c:ext>
          </c:extLst>
        </c:ser>
        <c:ser>
          <c:idx val="12"/>
          <c:order val="12"/>
          <c:tx>
            <c:strRef>
              <c:f>'B2.Sales.Mix'!$M$149</c:f>
              <c:strCache>
                <c:ptCount val="1"/>
                <c:pt idx="0">
                  <c:v>CO2</c:v>
                </c:pt>
              </c:strCache>
            </c:strRef>
          </c:tx>
          <c:spPr>
            <a:ln w="28575" cap="rnd">
              <a:solidFill>
                <a:schemeClr val="accent1">
                  <a:lumMod val="80000"/>
                  <a:lumOff val="2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'B2.Sales.Mix'!$N$149:$AB$149</c:f>
              <c:numCache>
                <c:formatCode>0.00%</c:formatCode>
                <c:ptCount val="15"/>
                <c:pt idx="0">
                  <c:v>4.9656083837145339E-3</c:v>
                </c:pt>
                <c:pt idx="1">
                  <c:v>9.9742062877859004E-3</c:v>
                </c:pt>
                <c:pt idx="2">
                  <c:v>1.4982804191857267E-2</c:v>
                </c:pt>
                <c:pt idx="3">
                  <c:v>1.9991402095928631E-2</c:v>
                </c:pt>
                <c:pt idx="4">
                  <c:v>2.5000000000000001E-2</c:v>
                </c:pt>
                <c:pt idx="5">
                  <c:v>3.0000000000000002E-2</c:v>
                </c:pt>
                <c:pt idx="6">
                  <c:v>3.5000000000000003E-2</c:v>
                </c:pt>
                <c:pt idx="7">
                  <c:v>0.04</c:v>
                </c:pt>
                <c:pt idx="8">
                  <c:v>4.5000000000000005E-2</c:v>
                </c:pt>
                <c:pt idx="9">
                  <c:v>0.05</c:v>
                </c:pt>
                <c:pt idx="10">
                  <c:v>5.5E-2</c:v>
                </c:pt>
                <c:pt idx="11">
                  <c:v>0.06</c:v>
                </c:pt>
                <c:pt idx="12">
                  <c:v>6.5000000000000002E-2</c:v>
                </c:pt>
                <c:pt idx="13">
                  <c:v>7.0000000000000007E-2</c:v>
                </c:pt>
                <c:pt idx="14">
                  <c:v>7.4999999999999997E-2</c:v>
                </c:pt>
              </c:numCache>
            </c:numRef>
          </c:val>
          <c:smooth val="0"/>
          <c:extLst xmlns:c16r2="http://schemas.microsoft.com/office/drawing/2015/06/chart">
            <c:ext xmlns:c16="http://schemas.microsoft.com/office/drawing/2014/chart" uri="{C3380CC4-5D6E-409C-BE32-E72D297353CC}">
              <c16:uniqueId val="{0000000C-405E-A14B-989A-6B8A0ED6478A}"/>
            </c:ext>
          </c:extLst>
        </c:ser>
        <c:ser>
          <c:idx val="13"/>
          <c:order val="13"/>
          <c:tx>
            <c:strRef>
              <c:f>'B2.Sales.Mix'!$M$150</c:f>
              <c:strCache>
                <c:ptCount val="1"/>
                <c:pt idx="0">
                  <c:v>Ammonia</c:v>
                </c:pt>
              </c:strCache>
            </c:strRef>
          </c:tx>
          <c:spPr>
            <a:ln w="28575" cap="rnd">
              <a:solidFill>
                <a:schemeClr val="accent2">
                  <a:lumMod val="80000"/>
                  <a:lumOff val="2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'B2.Sales.Mix'!$N$150:$AB$150</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D-405E-A14B-989A-6B8A0ED6478A}"/>
            </c:ext>
          </c:extLst>
        </c:ser>
        <c:dLbls>
          <c:showLegendKey val="0"/>
          <c:showVal val="0"/>
          <c:showCatName val="0"/>
          <c:showSerName val="0"/>
          <c:showPercent val="0"/>
          <c:showBubbleSize val="0"/>
        </c:dLbls>
        <c:smooth val="0"/>
        <c:axId val="497985024"/>
        <c:axId val="497985416"/>
      </c:lineChart>
      <c:catAx>
        <c:axId val="497985024"/>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497985416"/>
        <c:crosses val="autoZero"/>
        <c:auto val="1"/>
        <c:lblAlgn val="ctr"/>
        <c:lblOffset val="100"/>
        <c:noMultiLvlLbl val="0"/>
      </c:catAx>
      <c:valAx>
        <c:axId val="497985416"/>
        <c:scaling>
          <c:orientation val="minMax"/>
          <c:max val="0.6"/>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4979850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'B2.Sales.Mix'!$M$156</c:f>
              <c:strCache>
                <c:ptCount val="1"/>
                <c:pt idx="0">
                  <c:v>HCFC-22</c:v>
                </c:pt>
              </c:strCache>
            </c:strRef>
          </c:tx>
          <c:spPr>
            <a:ln w="47625" cap="rnd">
              <a:solidFill>
                <a:schemeClr val="accent1"/>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'B2.Sales.Mix'!$N$156:$AB$156</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0-73EE-604C-99BB-CDA0B05D4A7E}"/>
            </c:ext>
          </c:extLst>
        </c:ser>
        <c:ser>
          <c:idx val="1"/>
          <c:order val="1"/>
          <c:tx>
            <c:strRef>
              <c:f>'B2.Sales.Mix'!$M$157</c:f>
              <c:strCache>
                <c:ptCount val="1"/>
                <c:pt idx="0">
                  <c:v>HCFC-123</c:v>
                </c:pt>
              </c:strCache>
            </c:strRef>
          </c:tx>
          <c:spPr>
            <a:ln w="47625" cap="rnd">
              <a:solidFill>
                <a:schemeClr val="accent2"/>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'B2.Sales.Mix'!$N$157:$AB$157</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1-73EE-604C-99BB-CDA0B05D4A7E}"/>
            </c:ext>
          </c:extLst>
        </c:ser>
        <c:ser>
          <c:idx val="2"/>
          <c:order val="2"/>
          <c:tx>
            <c:strRef>
              <c:f>'B2.Sales.Mix'!$M$158</c:f>
              <c:strCache>
                <c:ptCount val="1"/>
                <c:pt idx="0">
                  <c:v>HFC-134a</c:v>
                </c:pt>
              </c:strCache>
            </c:strRef>
          </c:tx>
          <c:spPr>
            <a:ln w="47625" cap="rnd">
              <a:solidFill>
                <a:schemeClr val="accent3"/>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'B2.Sales.Mix'!$N$158:$AB$158</c:f>
              <c:numCache>
                <c:formatCode>0.00%</c:formatCode>
                <c:ptCount val="15"/>
                <c:pt idx="0">
                  <c:v>0.31228563305232571</c:v>
                </c:pt>
                <c:pt idx="1">
                  <c:v>0.32171422478924427</c:v>
                </c:pt>
                <c:pt idx="2">
                  <c:v>0.33114281652616284</c:v>
                </c:pt>
                <c:pt idx="3">
                  <c:v>0.34057140826308141</c:v>
                </c:pt>
                <c:pt idx="4">
                  <c:v>0.35</c:v>
                </c:pt>
                <c:pt idx="5">
                  <c:v>0.32</c:v>
                </c:pt>
                <c:pt idx="6">
                  <c:v>0.28999999999999998</c:v>
                </c:pt>
                <c:pt idx="7">
                  <c:v>0.26</c:v>
                </c:pt>
                <c:pt idx="8">
                  <c:v>0.22999999999999998</c:v>
                </c:pt>
                <c:pt idx="9">
                  <c:v>0.2</c:v>
                </c:pt>
                <c:pt idx="10">
                  <c:v>0.18</c:v>
                </c:pt>
                <c:pt idx="11">
                  <c:v>0.16</c:v>
                </c:pt>
                <c:pt idx="12">
                  <c:v>0.14000000000000001</c:v>
                </c:pt>
                <c:pt idx="13">
                  <c:v>0.12</c:v>
                </c:pt>
                <c:pt idx="14">
                  <c:v>0.1</c:v>
                </c:pt>
              </c:numCache>
            </c:numRef>
          </c:val>
          <c:smooth val="0"/>
          <c:extLst xmlns:c16r2="http://schemas.microsoft.com/office/drawing/2015/06/chart">
            <c:ext xmlns:c16="http://schemas.microsoft.com/office/drawing/2014/chart" uri="{C3380CC4-5D6E-409C-BE32-E72D297353CC}">
              <c16:uniqueId val="{00000002-73EE-604C-99BB-CDA0B05D4A7E}"/>
            </c:ext>
          </c:extLst>
        </c:ser>
        <c:ser>
          <c:idx val="3"/>
          <c:order val="3"/>
          <c:tx>
            <c:strRef>
              <c:f>'B2.Sales.Mix'!$M$159</c:f>
              <c:strCache>
                <c:ptCount val="1"/>
                <c:pt idx="0">
                  <c:v>HFC-404A</c:v>
                </c:pt>
              </c:strCache>
            </c:strRef>
          </c:tx>
          <c:spPr>
            <a:ln w="47625" cap="rnd">
              <a:solidFill>
                <a:schemeClr val="accent4"/>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'B2.Sales.Mix'!$N$159:$AB$159</c:f>
              <c:numCache>
                <c:formatCode>0.00%</c:formatCode>
                <c:ptCount val="15"/>
                <c:pt idx="0">
                  <c:v>0.62909002085184318</c:v>
                </c:pt>
                <c:pt idx="1">
                  <c:v>0.54869251563888244</c:v>
                </c:pt>
                <c:pt idx="2">
                  <c:v>0.4682950104259217</c:v>
                </c:pt>
                <c:pt idx="3">
                  <c:v>0.38789750521296085</c:v>
                </c:pt>
                <c:pt idx="4">
                  <c:v>0.3075</c:v>
                </c:pt>
                <c:pt idx="5">
                  <c:v>0.28799999999999987</c:v>
                </c:pt>
                <c:pt idx="6">
                  <c:v>0.26849999999999985</c:v>
                </c:pt>
                <c:pt idx="7">
                  <c:v>0.249</c:v>
                </c:pt>
                <c:pt idx="8">
                  <c:v>0.22950000000000004</c:v>
                </c:pt>
                <c:pt idx="9">
                  <c:v>0.20999999999999996</c:v>
                </c:pt>
                <c:pt idx="10">
                  <c:v>0.16800000000000004</c:v>
                </c:pt>
                <c:pt idx="11">
                  <c:v>0.126</c:v>
                </c:pt>
                <c:pt idx="12">
                  <c:v>8.3999999999999964E-2</c:v>
                </c:pt>
                <c:pt idx="13">
                  <c:v>4.1999999999999926E-2</c:v>
                </c:pt>
                <c:pt idx="14">
                  <c:v>0</c:v>
                </c:pt>
              </c:numCache>
            </c:numRef>
          </c:val>
          <c:smooth val="0"/>
          <c:extLst xmlns:c16r2="http://schemas.microsoft.com/office/drawing/2015/06/chart">
            <c:ext xmlns:c16="http://schemas.microsoft.com/office/drawing/2014/chart" uri="{C3380CC4-5D6E-409C-BE32-E72D297353CC}">
              <c16:uniqueId val="{00000003-73EE-604C-99BB-CDA0B05D4A7E}"/>
            </c:ext>
          </c:extLst>
        </c:ser>
        <c:ser>
          <c:idx val="4"/>
          <c:order val="4"/>
          <c:tx>
            <c:strRef>
              <c:f>'B2.Sales.Mix'!$M$160</c:f>
              <c:strCache>
                <c:ptCount val="1"/>
                <c:pt idx="0">
                  <c:v>HFC-410A</c:v>
                </c:pt>
              </c:strCache>
            </c:strRef>
          </c:tx>
          <c:spPr>
            <a:ln w="47625" cap="rnd">
              <a:solidFill>
                <a:schemeClr val="accent5"/>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'B2.Sales.Mix'!$N$160:$AB$160</c:f>
              <c:numCache>
                <c:formatCode>0.00%</c:formatCode>
                <c:ptCount val="15"/>
                <c:pt idx="0">
                  <c:v>2.1836634239962783E-2</c:v>
                </c:pt>
                <c:pt idx="1">
                  <c:v>2.1377475679972086E-2</c:v>
                </c:pt>
                <c:pt idx="2">
                  <c:v>2.0918317119981392E-2</c:v>
                </c:pt>
                <c:pt idx="3">
                  <c:v>2.0459158559990698E-2</c:v>
                </c:pt>
                <c:pt idx="4">
                  <c:v>0.02</c:v>
                </c:pt>
                <c:pt idx="5">
                  <c:v>1.6E-2</c:v>
                </c:pt>
                <c:pt idx="6">
                  <c:v>1.2E-2</c:v>
                </c:pt>
                <c:pt idx="7">
                  <c:v>8.0000000000000002E-3</c:v>
                </c:pt>
                <c:pt idx="8">
                  <c:v>4.0000000000000001E-3</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4-73EE-604C-99BB-CDA0B05D4A7E}"/>
            </c:ext>
          </c:extLst>
        </c:ser>
        <c:ser>
          <c:idx val="5"/>
          <c:order val="5"/>
          <c:tx>
            <c:strRef>
              <c:f>'B2.Sales.Mix'!$M$161</c:f>
              <c:strCache>
                <c:ptCount val="1"/>
                <c:pt idx="0">
                  <c:v>HFC-407C</c:v>
                </c:pt>
              </c:strCache>
            </c:strRef>
          </c:tx>
          <c:spPr>
            <a:ln w="47625" cap="rnd">
              <a:solidFill>
                <a:schemeClr val="accent6"/>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'B2.Sales.Mix'!$N$161:$AB$161</c:f>
              <c:numCache>
                <c:formatCode>0.00%</c:formatCode>
                <c:ptCount val="15"/>
                <c:pt idx="0">
                  <c:v>2.1836634239962783E-2</c:v>
                </c:pt>
                <c:pt idx="1">
                  <c:v>2.2627475679972087E-2</c:v>
                </c:pt>
                <c:pt idx="2">
                  <c:v>2.3418317119981394E-2</c:v>
                </c:pt>
                <c:pt idx="3">
                  <c:v>2.4209158559990698E-2</c:v>
                </c:pt>
                <c:pt idx="4">
                  <c:v>2.5000000000000001E-2</c:v>
                </c:pt>
                <c:pt idx="5">
                  <c:v>0.02</c:v>
                </c:pt>
                <c:pt idx="6">
                  <c:v>1.4999999999999999E-2</c:v>
                </c:pt>
                <c:pt idx="7">
                  <c:v>1.0000000000000002E-2</c:v>
                </c:pt>
                <c:pt idx="8">
                  <c:v>4.9999999999999975E-3</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5-73EE-604C-99BB-CDA0B05D4A7E}"/>
            </c:ext>
          </c:extLst>
        </c:ser>
        <c:ser>
          <c:idx val="6"/>
          <c:order val="6"/>
          <c:tx>
            <c:strRef>
              <c:f>'B2.Sales.Mix'!$M$162</c:f>
              <c:strCache>
                <c:ptCount val="1"/>
                <c:pt idx="0">
                  <c:v>HFC-32</c:v>
                </c:pt>
              </c:strCache>
            </c:strRef>
          </c:tx>
          <c:spPr>
            <a:ln w="47625" cap="rnd">
              <a:solidFill>
                <a:schemeClr val="accent1">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'B2.Sales.Mix'!$N$162:$AB$162</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6-73EE-604C-99BB-CDA0B05D4A7E}"/>
            </c:ext>
          </c:extLst>
        </c:ser>
        <c:ser>
          <c:idx val="7"/>
          <c:order val="7"/>
          <c:tx>
            <c:strRef>
              <c:f>'B2.Sales.Mix'!$M$163</c:f>
              <c:strCache>
                <c:ptCount val="1"/>
                <c:pt idx="0">
                  <c:v>HFC-Mix</c:v>
                </c:pt>
              </c:strCache>
            </c:strRef>
          </c:tx>
          <c:spPr>
            <a:ln w="47625" cap="rnd">
              <a:solidFill>
                <a:schemeClr val="accent2">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'B2.Sales.Mix'!$N$163:$AB$163</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xmlns:c16r2="http://schemas.microsoft.com/office/drawing/2015/06/chart">
            <c:ext xmlns:c16="http://schemas.microsoft.com/office/drawing/2014/chart" uri="{C3380CC4-5D6E-409C-BE32-E72D297353CC}">
              <c16:uniqueId val="{00000007-73EE-604C-99BB-CDA0B05D4A7E}"/>
            </c:ext>
          </c:extLst>
        </c:ser>
        <c:ser>
          <c:idx val="8"/>
          <c:order val="8"/>
          <c:tx>
            <c:strRef>
              <c:f>'B2.Sales.Mix'!$M$164</c:f>
              <c:strCache>
                <c:ptCount val="1"/>
                <c:pt idx="0">
                  <c:v>GWP&lt;2150</c:v>
                </c:pt>
              </c:strCache>
            </c:strRef>
          </c:tx>
          <c:spPr>
            <a:ln w="47625" cap="rnd">
              <a:solidFill>
                <a:schemeClr val="accent3">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'B2.Sales.Mix'!$N$164:$AB$164</c:f>
              <c:numCache>
                <c:formatCode>0.00%</c:formatCode>
                <c:ptCount val="15"/>
                <c:pt idx="0">
                  <c:v>1.13116385759116E-2</c:v>
                </c:pt>
                <c:pt idx="1">
                  <c:v>3.3483728931933701E-2</c:v>
                </c:pt>
                <c:pt idx="2">
                  <c:v>5.5655819287955807E-2</c:v>
                </c:pt>
                <c:pt idx="3">
                  <c:v>7.7827909643977899E-2</c:v>
                </c:pt>
                <c:pt idx="4">
                  <c:v>0.1</c:v>
                </c:pt>
                <c:pt idx="5">
                  <c:v>0.12000000000000001</c:v>
                </c:pt>
                <c:pt idx="6">
                  <c:v>0.14000000000000001</c:v>
                </c:pt>
                <c:pt idx="7">
                  <c:v>0.16</c:v>
                </c:pt>
                <c:pt idx="8">
                  <c:v>0.18000000000000002</c:v>
                </c:pt>
                <c:pt idx="9">
                  <c:v>0.2</c:v>
                </c:pt>
                <c:pt idx="10">
                  <c:v>0.22</c:v>
                </c:pt>
                <c:pt idx="11">
                  <c:v>0.24</c:v>
                </c:pt>
                <c:pt idx="12">
                  <c:v>0.26</c:v>
                </c:pt>
                <c:pt idx="13">
                  <c:v>0.28000000000000003</c:v>
                </c:pt>
                <c:pt idx="14">
                  <c:v>0.3</c:v>
                </c:pt>
              </c:numCache>
            </c:numRef>
          </c:val>
          <c:smooth val="0"/>
          <c:extLst xmlns:c16r2="http://schemas.microsoft.com/office/drawing/2015/06/chart">
            <c:ext xmlns:c16="http://schemas.microsoft.com/office/drawing/2014/chart" uri="{C3380CC4-5D6E-409C-BE32-E72D297353CC}">
              <c16:uniqueId val="{00000008-73EE-604C-99BB-CDA0B05D4A7E}"/>
            </c:ext>
          </c:extLst>
        </c:ser>
        <c:ser>
          <c:idx val="9"/>
          <c:order val="9"/>
          <c:tx>
            <c:strRef>
              <c:f>'B2.Sales.Mix'!$M$165</c:f>
              <c:strCache>
                <c:ptCount val="1"/>
                <c:pt idx="0">
                  <c:v>GWP&lt;1000</c:v>
                </c:pt>
              </c:strCache>
            </c:strRef>
          </c:tx>
          <c:spPr>
            <a:ln w="47625" cap="rnd">
              <a:solidFill>
                <a:schemeClr val="accent4">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'B2.Sales.Mix'!$N$165:$AB$165</c:f>
              <c:numCache>
                <c:formatCode>0.00%</c:formatCode>
                <c:ptCount val="15"/>
                <c:pt idx="0">
                  <c:v>0</c:v>
                </c:pt>
                <c:pt idx="1">
                  <c:v>2.5000000000000001E-2</c:v>
                </c:pt>
                <c:pt idx="2">
                  <c:v>0.05</c:v>
                </c:pt>
                <c:pt idx="3">
                  <c:v>7.5000000000000011E-2</c:v>
                </c:pt>
                <c:pt idx="4">
                  <c:v>0.1</c:v>
                </c:pt>
                <c:pt idx="5">
                  <c:v>0.12000000000000001</c:v>
                </c:pt>
                <c:pt idx="6">
                  <c:v>0.14000000000000001</c:v>
                </c:pt>
                <c:pt idx="7">
                  <c:v>0.16</c:v>
                </c:pt>
                <c:pt idx="8">
                  <c:v>0.18000000000000002</c:v>
                </c:pt>
                <c:pt idx="9">
                  <c:v>0.2</c:v>
                </c:pt>
                <c:pt idx="10">
                  <c:v>0.22</c:v>
                </c:pt>
                <c:pt idx="11">
                  <c:v>0.24</c:v>
                </c:pt>
                <c:pt idx="12">
                  <c:v>0.26</c:v>
                </c:pt>
                <c:pt idx="13">
                  <c:v>0.28000000000000003</c:v>
                </c:pt>
                <c:pt idx="14">
                  <c:v>0.3</c:v>
                </c:pt>
              </c:numCache>
            </c:numRef>
          </c:val>
          <c:smooth val="0"/>
          <c:extLst xmlns:c16r2="http://schemas.microsoft.com/office/drawing/2015/06/chart">
            <c:ext xmlns:c16="http://schemas.microsoft.com/office/drawing/2014/chart" uri="{C3380CC4-5D6E-409C-BE32-E72D297353CC}">
              <c16:uniqueId val="{00000009-73EE-604C-99BB-CDA0B05D4A7E}"/>
            </c:ext>
          </c:extLst>
        </c:ser>
        <c:ser>
          <c:idx val="10"/>
          <c:order val="10"/>
          <c:tx>
            <c:strRef>
              <c:f>'B2.Sales.Mix'!$M$166</c:f>
              <c:strCache>
                <c:ptCount val="1"/>
                <c:pt idx="0">
                  <c:v>HFO-1234</c:v>
                </c:pt>
              </c:strCache>
            </c:strRef>
          </c:tx>
          <c:spPr>
            <a:ln w="47625" cap="rnd">
              <a:solidFill>
                <a:schemeClr val="accent5">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'B2.Sales.Mix'!$N$166:$AB$166</c:f>
              <c:numCache>
                <c:formatCode>0.00%</c:formatCode>
                <c:ptCount val="15"/>
                <c:pt idx="0">
                  <c:v>0</c:v>
                </c:pt>
                <c:pt idx="1">
                  <c:v>3.7499999999999999E-3</c:v>
                </c:pt>
                <c:pt idx="2">
                  <c:v>7.4999999999999997E-3</c:v>
                </c:pt>
                <c:pt idx="3">
                  <c:v>1.125E-2</c:v>
                </c:pt>
                <c:pt idx="4">
                  <c:v>1.4999999999999999E-2</c:v>
                </c:pt>
                <c:pt idx="5">
                  <c:v>1.7000000000000001E-2</c:v>
                </c:pt>
                <c:pt idx="6">
                  <c:v>1.9E-2</c:v>
                </c:pt>
                <c:pt idx="7">
                  <c:v>2.1000000000000001E-2</c:v>
                </c:pt>
                <c:pt idx="8">
                  <c:v>2.3E-2</c:v>
                </c:pt>
                <c:pt idx="9">
                  <c:v>2.5000000000000001E-2</c:v>
                </c:pt>
                <c:pt idx="10">
                  <c:v>3.0000000000000002E-2</c:v>
                </c:pt>
                <c:pt idx="11">
                  <c:v>3.5000000000000003E-2</c:v>
                </c:pt>
                <c:pt idx="12">
                  <c:v>0.04</c:v>
                </c:pt>
                <c:pt idx="13">
                  <c:v>4.5000000000000005E-2</c:v>
                </c:pt>
                <c:pt idx="14">
                  <c:v>0.05</c:v>
                </c:pt>
              </c:numCache>
            </c:numRef>
          </c:val>
          <c:smooth val="0"/>
          <c:extLst xmlns:c16r2="http://schemas.microsoft.com/office/drawing/2015/06/chart">
            <c:ext xmlns:c16="http://schemas.microsoft.com/office/drawing/2014/chart" uri="{C3380CC4-5D6E-409C-BE32-E72D297353CC}">
              <c16:uniqueId val="{0000000A-73EE-604C-99BB-CDA0B05D4A7E}"/>
            </c:ext>
          </c:extLst>
        </c:ser>
        <c:ser>
          <c:idx val="11"/>
          <c:order val="11"/>
          <c:tx>
            <c:strRef>
              <c:f>'B2.Sales.Mix'!$M$167</c:f>
              <c:strCache>
                <c:ptCount val="1"/>
                <c:pt idx="0">
                  <c:v>HC</c:v>
                </c:pt>
              </c:strCache>
            </c:strRef>
          </c:tx>
          <c:spPr>
            <a:ln w="47625" cap="rnd">
              <a:solidFill>
                <a:schemeClr val="accent6">
                  <a:lumMod val="6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'B2.Sales.Mix'!$N$167:$AB$167</c:f>
              <c:numCache>
                <c:formatCode>0.00%</c:formatCode>
                <c:ptCount val="15"/>
                <c:pt idx="0">
                  <c:v>3.6394390399937969E-3</c:v>
                </c:pt>
                <c:pt idx="1">
                  <c:v>8.9795792799953478E-3</c:v>
                </c:pt>
                <c:pt idx="2">
                  <c:v>1.4319719519996898E-2</c:v>
                </c:pt>
                <c:pt idx="3">
                  <c:v>1.9659859759998451E-2</c:v>
                </c:pt>
                <c:pt idx="4">
                  <c:v>2.5000000000000001E-2</c:v>
                </c:pt>
                <c:pt idx="5">
                  <c:v>3.0000000000000002E-2</c:v>
                </c:pt>
                <c:pt idx="6">
                  <c:v>3.5000000000000003E-2</c:v>
                </c:pt>
                <c:pt idx="7">
                  <c:v>0.04</c:v>
                </c:pt>
                <c:pt idx="8">
                  <c:v>4.5000000000000005E-2</c:v>
                </c:pt>
                <c:pt idx="9">
                  <c:v>0.05</c:v>
                </c:pt>
                <c:pt idx="10">
                  <c:v>5.5E-2</c:v>
                </c:pt>
                <c:pt idx="11">
                  <c:v>0.06</c:v>
                </c:pt>
                <c:pt idx="12">
                  <c:v>6.5000000000000002E-2</c:v>
                </c:pt>
                <c:pt idx="13">
                  <c:v>7.0000000000000007E-2</c:v>
                </c:pt>
                <c:pt idx="14">
                  <c:v>7.4999999999999997E-2</c:v>
                </c:pt>
              </c:numCache>
            </c:numRef>
          </c:val>
          <c:smooth val="0"/>
          <c:extLst xmlns:c16r2="http://schemas.microsoft.com/office/drawing/2015/06/chart">
            <c:ext xmlns:c16="http://schemas.microsoft.com/office/drawing/2014/chart" uri="{C3380CC4-5D6E-409C-BE32-E72D297353CC}">
              <c16:uniqueId val="{0000000B-73EE-604C-99BB-CDA0B05D4A7E}"/>
            </c:ext>
          </c:extLst>
        </c:ser>
        <c:ser>
          <c:idx val="12"/>
          <c:order val="12"/>
          <c:tx>
            <c:strRef>
              <c:f>'B2.Sales.Mix'!$M$168</c:f>
              <c:strCache>
                <c:ptCount val="1"/>
                <c:pt idx="0">
                  <c:v>CO2</c:v>
                </c:pt>
              </c:strCache>
            </c:strRef>
          </c:tx>
          <c:spPr>
            <a:ln w="28575" cap="rnd">
              <a:solidFill>
                <a:schemeClr val="accent1">
                  <a:lumMod val="80000"/>
                  <a:lumOff val="2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'B2.Sales.Mix'!$N$168:$AB$168</c:f>
              <c:numCache>
                <c:formatCode>0.00%</c:formatCode>
                <c:ptCount val="15"/>
                <c:pt idx="0">
                  <c:v>0</c:v>
                </c:pt>
                <c:pt idx="1">
                  <c:v>1.2500000000000001E-2</c:v>
                </c:pt>
                <c:pt idx="2">
                  <c:v>2.5000000000000001E-2</c:v>
                </c:pt>
                <c:pt idx="3">
                  <c:v>3.7500000000000006E-2</c:v>
                </c:pt>
                <c:pt idx="4">
                  <c:v>0.05</c:v>
                </c:pt>
                <c:pt idx="5">
                  <c:v>6.0000000000000005E-2</c:v>
                </c:pt>
                <c:pt idx="6">
                  <c:v>7.0000000000000007E-2</c:v>
                </c:pt>
                <c:pt idx="7">
                  <c:v>0.08</c:v>
                </c:pt>
                <c:pt idx="8">
                  <c:v>9.0000000000000011E-2</c:v>
                </c:pt>
                <c:pt idx="9">
                  <c:v>0.1</c:v>
                </c:pt>
                <c:pt idx="10">
                  <c:v>0.11</c:v>
                </c:pt>
                <c:pt idx="11">
                  <c:v>0.12</c:v>
                </c:pt>
                <c:pt idx="12">
                  <c:v>0.13</c:v>
                </c:pt>
                <c:pt idx="13">
                  <c:v>0.14000000000000001</c:v>
                </c:pt>
                <c:pt idx="14">
                  <c:v>0.15</c:v>
                </c:pt>
              </c:numCache>
            </c:numRef>
          </c:val>
          <c:smooth val="0"/>
          <c:extLst xmlns:c16r2="http://schemas.microsoft.com/office/drawing/2015/06/chart">
            <c:ext xmlns:c16="http://schemas.microsoft.com/office/drawing/2014/chart" uri="{C3380CC4-5D6E-409C-BE32-E72D297353CC}">
              <c16:uniqueId val="{0000000C-73EE-604C-99BB-CDA0B05D4A7E}"/>
            </c:ext>
          </c:extLst>
        </c:ser>
        <c:ser>
          <c:idx val="13"/>
          <c:order val="13"/>
          <c:tx>
            <c:strRef>
              <c:f>'B2.Sales.Mix'!$M$169</c:f>
              <c:strCache>
                <c:ptCount val="1"/>
                <c:pt idx="0">
                  <c:v>Ammonia</c:v>
                </c:pt>
              </c:strCache>
            </c:strRef>
          </c:tx>
          <c:spPr>
            <a:ln w="28575" cap="rnd">
              <a:solidFill>
                <a:schemeClr val="accent2">
                  <a:lumMod val="80000"/>
                  <a:lumOff val="20000"/>
                </a:schemeClr>
              </a:solidFill>
              <a:round/>
            </a:ln>
            <a:effectLst/>
          </c:spPr>
          <c:marker>
            <c:symbol val="none"/>
          </c:marker>
          <c:cat>
            <c:numRef>
              <c:f>'B2.Sales.Mix'!$N$5:$AB$5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'B2.Sales.Mix'!$N$169:$AB$169</c:f>
              <c:numCache>
                <c:formatCode>0.00%</c:formatCode>
                <c:ptCount val="15"/>
                <c:pt idx="0">
                  <c:v>0</c:v>
                </c:pt>
                <c:pt idx="1">
                  <c:v>1.8749999999999999E-3</c:v>
                </c:pt>
                <c:pt idx="2">
                  <c:v>3.7499999999999999E-3</c:v>
                </c:pt>
                <c:pt idx="3">
                  <c:v>5.6249999999999998E-3</c:v>
                </c:pt>
                <c:pt idx="4">
                  <c:v>7.4999999999999997E-3</c:v>
                </c:pt>
                <c:pt idx="5">
                  <c:v>8.9999999999999993E-3</c:v>
                </c:pt>
                <c:pt idx="6">
                  <c:v>1.0499999999999999E-2</c:v>
                </c:pt>
                <c:pt idx="7">
                  <c:v>1.2E-2</c:v>
                </c:pt>
                <c:pt idx="8">
                  <c:v>1.35E-2</c:v>
                </c:pt>
                <c:pt idx="9">
                  <c:v>1.4999999999999999E-2</c:v>
                </c:pt>
                <c:pt idx="10">
                  <c:v>1.7000000000000001E-2</c:v>
                </c:pt>
                <c:pt idx="11">
                  <c:v>1.9E-2</c:v>
                </c:pt>
                <c:pt idx="12">
                  <c:v>2.1000000000000001E-2</c:v>
                </c:pt>
                <c:pt idx="13">
                  <c:v>2.3E-2</c:v>
                </c:pt>
                <c:pt idx="14">
                  <c:v>2.5000000000000001E-2</c:v>
                </c:pt>
              </c:numCache>
            </c:numRef>
          </c:val>
          <c:smooth val="0"/>
          <c:extLst xmlns:c16r2="http://schemas.microsoft.com/office/drawing/2015/06/chart">
            <c:ext xmlns:c16="http://schemas.microsoft.com/office/drawing/2014/chart" uri="{C3380CC4-5D6E-409C-BE32-E72D297353CC}">
              <c16:uniqueId val="{0000000D-73EE-604C-99BB-CDA0B05D4A7E}"/>
            </c:ext>
          </c:extLst>
        </c:ser>
        <c:dLbls>
          <c:showLegendKey val="0"/>
          <c:showVal val="0"/>
          <c:showCatName val="0"/>
          <c:showSerName val="0"/>
          <c:showPercent val="0"/>
          <c:showBubbleSize val="0"/>
        </c:dLbls>
        <c:smooth val="0"/>
        <c:axId val="502361360"/>
        <c:axId val="502360968"/>
      </c:lineChart>
      <c:catAx>
        <c:axId val="502361360"/>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02360968"/>
        <c:crosses val="autoZero"/>
        <c:auto val="1"/>
        <c:lblAlgn val="ctr"/>
        <c:lblOffset val="100"/>
        <c:noMultiLvlLbl val="0"/>
      </c:catAx>
      <c:valAx>
        <c:axId val="502360968"/>
        <c:scaling>
          <c:orientation val="minMax"/>
          <c:max val="0.70000000000000007"/>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023613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25400</xdr:colOff>
      <xdr:row>4</xdr:row>
      <xdr:rowOff>25400</xdr:rowOff>
    </xdr:from>
    <xdr:to>
      <xdr:col>11</xdr:col>
      <xdr:colOff>89000</xdr:colOff>
      <xdr:row>21</xdr:row>
      <xdr:rowOff>3700</xdr:rowOff>
    </xdr:to>
    <xdr:graphicFrame macro="">
      <xdr:nvGraphicFramePr>
        <xdr:cNvPr id="2" name="Chart 1">
          <a:extLst>
            <a:ext uri="{FF2B5EF4-FFF2-40B4-BE49-F238E27FC236}">
              <a16:creationId xmlns:a16="http://schemas.microsoft.com/office/drawing/2014/main" xmlns="" id="{3F2A4B40-98B6-2946-A843-F26D444CF1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23</xdr:row>
      <xdr:rowOff>0</xdr:rowOff>
    </xdr:from>
    <xdr:to>
      <xdr:col>11</xdr:col>
      <xdr:colOff>63600</xdr:colOff>
      <xdr:row>39</xdr:row>
      <xdr:rowOff>168800</xdr:rowOff>
    </xdr:to>
    <xdr:graphicFrame macro="">
      <xdr:nvGraphicFramePr>
        <xdr:cNvPr id="3" name="Chart 2">
          <a:extLst>
            <a:ext uri="{FF2B5EF4-FFF2-40B4-BE49-F238E27FC236}">
              <a16:creationId xmlns:a16="http://schemas.microsoft.com/office/drawing/2014/main" xmlns="" id="{39C4DC60-652B-5947-98E2-FC08A08AB7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431800</xdr:colOff>
      <xdr:row>40</xdr:row>
      <xdr:rowOff>177800</xdr:rowOff>
    </xdr:from>
    <xdr:to>
      <xdr:col>11</xdr:col>
      <xdr:colOff>12800</xdr:colOff>
      <xdr:row>57</xdr:row>
      <xdr:rowOff>156100</xdr:rowOff>
    </xdr:to>
    <xdr:graphicFrame macro="">
      <xdr:nvGraphicFramePr>
        <xdr:cNvPr id="4" name="Chart 3">
          <a:extLst>
            <a:ext uri="{FF2B5EF4-FFF2-40B4-BE49-F238E27FC236}">
              <a16:creationId xmlns:a16="http://schemas.microsoft.com/office/drawing/2014/main" xmlns="" id="{329F81E3-4FF8-5549-A4F7-5B6C55A91E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59</xdr:row>
      <xdr:rowOff>0</xdr:rowOff>
    </xdr:from>
    <xdr:to>
      <xdr:col>11</xdr:col>
      <xdr:colOff>63600</xdr:colOff>
      <xdr:row>75</xdr:row>
      <xdr:rowOff>168800</xdr:rowOff>
    </xdr:to>
    <xdr:graphicFrame macro="">
      <xdr:nvGraphicFramePr>
        <xdr:cNvPr id="5" name="Chart 4">
          <a:extLst>
            <a:ext uri="{FF2B5EF4-FFF2-40B4-BE49-F238E27FC236}">
              <a16:creationId xmlns:a16="http://schemas.microsoft.com/office/drawing/2014/main" xmlns="" id="{1D49169E-F898-964D-8721-12C397F31F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78</xdr:row>
      <xdr:rowOff>0</xdr:rowOff>
    </xdr:from>
    <xdr:to>
      <xdr:col>11</xdr:col>
      <xdr:colOff>63600</xdr:colOff>
      <xdr:row>94</xdr:row>
      <xdr:rowOff>168800</xdr:rowOff>
    </xdr:to>
    <xdr:graphicFrame macro="">
      <xdr:nvGraphicFramePr>
        <xdr:cNvPr id="6" name="Chart 5">
          <a:extLst>
            <a:ext uri="{FF2B5EF4-FFF2-40B4-BE49-F238E27FC236}">
              <a16:creationId xmlns:a16="http://schemas.microsoft.com/office/drawing/2014/main" xmlns="" id="{55ACEA88-67C1-8941-A6FE-B168887BF8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97</xdr:row>
      <xdr:rowOff>0</xdr:rowOff>
    </xdr:from>
    <xdr:to>
      <xdr:col>11</xdr:col>
      <xdr:colOff>63600</xdr:colOff>
      <xdr:row>113</xdr:row>
      <xdr:rowOff>168800</xdr:rowOff>
    </xdr:to>
    <xdr:graphicFrame macro="">
      <xdr:nvGraphicFramePr>
        <xdr:cNvPr id="7" name="Chart 6">
          <a:extLst>
            <a:ext uri="{FF2B5EF4-FFF2-40B4-BE49-F238E27FC236}">
              <a16:creationId xmlns:a16="http://schemas.microsoft.com/office/drawing/2014/main" xmlns="" id="{11D82E3A-94EF-9448-8D6E-A0AC8612F5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116</xdr:row>
      <xdr:rowOff>0</xdr:rowOff>
    </xdr:from>
    <xdr:to>
      <xdr:col>11</xdr:col>
      <xdr:colOff>63600</xdr:colOff>
      <xdr:row>132</xdr:row>
      <xdr:rowOff>168800</xdr:rowOff>
    </xdr:to>
    <xdr:graphicFrame macro="">
      <xdr:nvGraphicFramePr>
        <xdr:cNvPr id="8" name="Chart 7">
          <a:extLst>
            <a:ext uri="{FF2B5EF4-FFF2-40B4-BE49-F238E27FC236}">
              <a16:creationId xmlns:a16="http://schemas.microsoft.com/office/drawing/2014/main" xmlns="" id="{99CB728F-5EDA-0D47-996A-140C904F34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11</xdr:col>
      <xdr:colOff>63600</xdr:colOff>
      <xdr:row>151</xdr:row>
      <xdr:rowOff>168800</xdr:rowOff>
    </xdr:to>
    <xdr:graphicFrame macro="">
      <xdr:nvGraphicFramePr>
        <xdr:cNvPr id="9" name="Chart 8">
          <a:extLst>
            <a:ext uri="{FF2B5EF4-FFF2-40B4-BE49-F238E27FC236}">
              <a16:creationId xmlns:a16="http://schemas.microsoft.com/office/drawing/2014/main" xmlns="" id="{C6BB0605-61C3-C241-B6DC-4299BFE169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154</xdr:row>
      <xdr:rowOff>0</xdr:rowOff>
    </xdr:from>
    <xdr:to>
      <xdr:col>11</xdr:col>
      <xdr:colOff>63600</xdr:colOff>
      <xdr:row>170</xdr:row>
      <xdr:rowOff>168800</xdr:rowOff>
    </xdr:to>
    <xdr:graphicFrame macro="">
      <xdr:nvGraphicFramePr>
        <xdr:cNvPr id="10" name="Chart 9">
          <a:extLst>
            <a:ext uri="{FF2B5EF4-FFF2-40B4-BE49-F238E27FC236}">
              <a16:creationId xmlns:a16="http://schemas.microsoft.com/office/drawing/2014/main" xmlns="" id="{04FC17EA-1614-2C4D-80AE-8CB9F83349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173</xdr:row>
      <xdr:rowOff>0</xdr:rowOff>
    </xdr:from>
    <xdr:to>
      <xdr:col>11</xdr:col>
      <xdr:colOff>63600</xdr:colOff>
      <xdr:row>189</xdr:row>
      <xdr:rowOff>168800</xdr:rowOff>
    </xdr:to>
    <xdr:graphicFrame macro="">
      <xdr:nvGraphicFramePr>
        <xdr:cNvPr id="11" name="Chart 10">
          <a:extLst>
            <a:ext uri="{FF2B5EF4-FFF2-40B4-BE49-F238E27FC236}">
              <a16:creationId xmlns:a16="http://schemas.microsoft.com/office/drawing/2014/main" xmlns="" id="{3D12B239-BF31-1143-B4EB-6ACB1846D2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vac01file02\user2$\Users\peterbrodribb\Documents\Expert%20Group\Current%20activities\Cold%20Hard%20Facts%203\Model\DoEE%20CHF3%20Stock%20Model%20Final%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enario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3"/>
  <sheetViews>
    <sheetView tabSelected="1" workbookViewId="0">
      <selection activeCell="B12" sqref="B12:K12"/>
    </sheetView>
  </sheetViews>
  <sheetFormatPr defaultColWidth="10.85546875" defaultRowHeight="15" x14ac:dyDescent="0.25"/>
  <cols>
    <col min="1" max="1" width="3.85546875" customWidth="1"/>
    <col min="2" max="11" width="25.85546875" customWidth="1"/>
    <col min="12" max="12" width="3.85546875" customWidth="1"/>
  </cols>
  <sheetData>
    <row r="1" spans="1:12" ht="31.5" x14ac:dyDescent="0.25">
      <c r="B1" s="1" t="s">
        <v>252</v>
      </c>
    </row>
    <row r="2" spans="1:12" ht="15.75" x14ac:dyDescent="0.25">
      <c r="B2" s="95" t="s">
        <v>253</v>
      </c>
      <c r="J2" t="s">
        <v>181</v>
      </c>
      <c r="K2" t="s">
        <v>180</v>
      </c>
    </row>
    <row r="3" spans="1:12" ht="15.75" x14ac:dyDescent="0.25">
      <c r="B3" s="95" t="s">
        <v>251</v>
      </c>
      <c r="J3" t="s">
        <v>179</v>
      </c>
      <c r="K3" s="21">
        <v>43362</v>
      </c>
    </row>
    <row r="4" spans="1:12" ht="15.75" x14ac:dyDescent="0.25">
      <c r="B4" s="95" t="s">
        <v>250</v>
      </c>
      <c r="J4" t="s">
        <v>178</v>
      </c>
      <c r="K4" t="s">
        <v>177</v>
      </c>
    </row>
    <row r="5" spans="1:12" ht="15.75" x14ac:dyDescent="0.25">
      <c r="B5" s="95" t="s">
        <v>249</v>
      </c>
      <c r="J5" t="s">
        <v>176</v>
      </c>
      <c r="K5" t="s">
        <v>175</v>
      </c>
    </row>
    <row r="6" spans="1:12" ht="15.75" x14ac:dyDescent="0.25">
      <c r="B6" s="95" t="s">
        <v>247</v>
      </c>
      <c r="J6" s="99" t="s">
        <v>254</v>
      </c>
      <c r="K6" t="s">
        <v>182</v>
      </c>
    </row>
    <row r="7" spans="1:12" ht="15.75" x14ac:dyDescent="0.25">
      <c r="B7" s="95"/>
      <c r="J7" s="99" t="s">
        <v>255</v>
      </c>
      <c r="K7" t="s">
        <v>184</v>
      </c>
    </row>
    <row r="8" spans="1:12" ht="15.75" x14ac:dyDescent="0.25">
      <c r="B8" s="95"/>
      <c r="J8" s="99" t="s">
        <v>256</v>
      </c>
      <c r="K8" t="s">
        <v>183</v>
      </c>
    </row>
    <row r="9" spans="1:12" x14ac:dyDescent="0.25">
      <c r="J9" s="99" t="s">
        <v>257</v>
      </c>
      <c r="K9" t="s">
        <v>220</v>
      </c>
    </row>
    <row r="10" spans="1:12" ht="21" x14ac:dyDescent="0.35">
      <c r="B10" s="96" t="s">
        <v>246</v>
      </c>
    </row>
    <row r="11" spans="1:12" ht="18" customHeight="1" x14ac:dyDescent="0.25">
      <c r="A11" s="97"/>
      <c r="B11" s="98"/>
      <c r="C11" s="98"/>
      <c r="D11" s="98"/>
      <c r="E11" s="97"/>
      <c r="F11" s="97"/>
      <c r="G11" s="97"/>
      <c r="H11" s="97"/>
      <c r="I11" s="97"/>
      <c r="J11" s="97"/>
      <c r="K11" s="98"/>
      <c r="L11" s="98"/>
    </row>
    <row r="12" spans="1:12" ht="180" customHeight="1" x14ac:dyDescent="0.25">
      <c r="A12" s="97"/>
      <c r="B12" s="101" t="s">
        <v>259</v>
      </c>
      <c r="C12" s="101"/>
      <c r="D12" s="101"/>
      <c r="E12" s="101"/>
      <c r="F12" s="101"/>
      <c r="G12" s="101"/>
      <c r="H12" s="101"/>
      <c r="I12" s="101"/>
      <c r="J12" s="101"/>
      <c r="K12" s="101"/>
      <c r="L12" s="98"/>
    </row>
    <row r="13" spans="1:12" ht="18" customHeight="1" x14ac:dyDescent="0.25">
      <c r="A13" s="97"/>
      <c r="B13" s="98"/>
      <c r="C13" s="98"/>
      <c r="D13" s="98"/>
      <c r="E13" s="97"/>
      <c r="F13" s="97"/>
      <c r="G13" s="97"/>
      <c r="H13" s="97"/>
      <c r="I13" s="97"/>
      <c r="J13" s="97"/>
      <c r="K13" s="98"/>
      <c r="L13" s="98"/>
    </row>
  </sheetData>
  <mergeCells count="1">
    <mergeCell ref="B12:K12"/>
  </mergeCell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00B050"/>
  </sheetPr>
  <dimension ref="B1:H74"/>
  <sheetViews>
    <sheetView zoomScaleNormal="100" workbookViewId="0">
      <selection activeCell="G2" sqref="G2"/>
    </sheetView>
  </sheetViews>
  <sheetFormatPr defaultColWidth="8.85546875" defaultRowHeight="15" x14ac:dyDescent="0.25"/>
  <cols>
    <col min="1" max="1" width="4.85546875" style="2" customWidth="1"/>
    <col min="2" max="2" width="9.140625" style="2" customWidth="1"/>
    <col min="3" max="3" width="10.28515625" style="2" customWidth="1"/>
    <col min="4" max="4" width="12.28515625" style="2" customWidth="1"/>
    <col min="5" max="5" width="21.28515625" style="2" customWidth="1"/>
    <col min="6" max="6" width="10.85546875" style="2" customWidth="1"/>
    <col min="7" max="7" width="38.28515625" style="2" customWidth="1"/>
    <col min="8" max="8" width="17.7109375" style="2" customWidth="1"/>
    <col min="9" max="16384" width="8.85546875" style="2"/>
  </cols>
  <sheetData>
    <row r="1" spans="2:7" ht="31.5" x14ac:dyDescent="0.25">
      <c r="B1" s="1" t="s">
        <v>251</v>
      </c>
    </row>
    <row r="2" spans="2:7" ht="30.75" thickBot="1" x14ac:dyDescent="0.3">
      <c r="G2" s="100" t="s">
        <v>258</v>
      </c>
    </row>
    <row r="3" spans="2:7" ht="39.950000000000003" customHeight="1" thickBot="1" x14ac:dyDescent="0.3">
      <c r="B3" s="3" t="s">
        <v>0</v>
      </c>
      <c r="C3" s="4" t="s">
        <v>1</v>
      </c>
      <c r="D3" s="4" t="s">
        <v>2</v>
      </c>
      <c r="E3" s="4" t="s">
        <v>3</v>
      </c>
      <c r="F3" s="4" t="s">
        <v>4</v>
      </c>
      <c r="G3" s="5" t="s">
        <v>5</v>
      </c>
    </row>
    <row r="4" spans="2:7" s="6" customFormat="1" ht="20.100000000000001" customHeight="1" thickBot="1" x14ac:dyDescent="0.3">
      <c r="B4" s="102" t="s">
        <v>6</v>
      </c>
      <c r="C4" s="103"/>
      <c r="D4" s="103"/>
      <c r="E4" s="103"/>
      <c r="F4" s="103"/>
      <c r="G4" s="104"/>
    </row>
    <row r="5" spans="2:7" ht="39.950000000000003" customHeight="1" thickBot="1" x14ac:dyDescent="0.3">
      <c r="B5" s="7">
        <v>1</v>
      </c>
      <c r="C5" s="105" t="s">
        <v>7</v>
      </c>
      <c r="D5" s="108" t="s">
        <v>8</v>
      </c>
      <c r="E5" s="8" t="s">
        <v>9</v>
      </c>
      <c r="F5" s="9" t="s">
        <v>10</v>
      </c>
      <c r="G5" s="8" t="s">
        <v>11</v>
      </c>
    </row>
    <row r="6" spans="2:7" ht="39.950000000000003" customHeight="1" thickBot="1" x14ac:dyDescent="0.3">
      <c r="B6" s="7">
        <v>2</v>
      </c>
      <c r="C6" s="106"/>
      <c r="D6" s="108"/>
      <c r="E6" s="8" t="s">
        <v>12</v>
      </c>
      <c r="F6" s="9" t="s">
        <v>13</v>
      </c>
      <c r="G6" s="8" t="s">
        <v>14</v>
      </c>
    </row>
    <row r="7" spans="2:7" ht="39.950000000000003" customHeight="1" thickBot="1" x14ac:dyDescent="0.3">
      <c r="B7" s="7">
        <v>3</v>
      </c>
      <c r="C7" s="106"/>
      <c r="D7" s="108" t="s">
        <v>15</v>
      </c>
      <c r="E7" s="8" t="s">
        <v>16</v>
      </c>
      <c r="F7" s="9" t="s">
        <v>17</v>
      </c>
      <c r="G7" s="8" t="s">
        <v>18</v>
      </c>
    </row>
    <row r="8" spans="2:7" ht="39.950000000000003" customHeight="1" thickBot="1" x14ac:dyDescent="0.3">
      <c r="B8" s="7">
        <v>4</v>
      </c>
      <c r="C8" s="106"/>
      <c r="D8" s="108"/>
      <c r="E8" s="8" t="s">
        <v>16</v>
      </c>
      <c r="F8" s="9" t="s">
        <v>19</v>
      </c>
      <c r="G8" s="8" t="s">
        <v>20</v>
      </c>
    </row>
    <row r="9" spans="2:7" ht="39.950000000000003" customHeight="1" thickBot="1" x14ac:dyDescent="0.3">
      <c r="B9" s="7">
        <v>5</v>
      </c>
      <c r="C9" s="106"/>
      <c r="D9" s="108" t="s">
        <v>21</v>
      </c>
      <c r="E9" s="10" t="s">
        <v>22</v>
      </c>
      <c r="F9" s="11" t="s">
        <v>23</v>
      </c>
      <c r="G9" s="10" t="s">
        <v>24</v>
      </c>
    </row>
    <row r="10" spans="2:7" ht="39.950000000000003" customHeight="1" thickBot="1" x14ac:dyDescent="0.3">
      <c r="B10" s="7">
        <v>6</v>
      </c>
      <c r="C10" s="106"/>
      <c r="D10" s="108"/>
      <c r="E10" s="10" t="s">
        <v>22</v>
      </c>
      <c r="F10" s="11" t="s">
        <v>25</v>
      </c>
      <c r="G10" s="10" t="s">
        <v>26</v>
      </c>
    </row>
    <row r="11" spans="2:7" ht="39.950000000000003" customHeight="1" thickBot="1" x14ac:dyDescent="0.3">
      <c r="B11" s="7">
        <v>7</v>
      </c>
      <c r="C11" s="106"/>
      <c r="D11" s="108"/>
      <c r="E11" s="10" t="s">
        <v>27</v>
      </c>
      <c r="F11" s="11" t="s">
        <v>28</v>
      </c>
      <c r="G11" s="10" t="s">
        <v>29</v>
      </c>
    </row>
    <row r="12" spans="2:7" ht="39.950000000000003" customHeight="1" thickBot="1" x14ac:dyDescent="0.3">
      <c r="B12" s="7">
        <v>8</v>
      </c>
      <c r="C12" s="106"/>
      <c r="D12" s="108"/>
      <c r="E12" s="10" t="s">
        <v>22</v>
      </c>
      <c r="F12" s="11" t="s">
        <v>30</v>
      </c>
      <c r="G12" s="10" t="s">
        <v>31</v>
      </c>
    </row>
    <row r="13" spans="2:7" ht="39.950000000000003" customHeight="1" thickBot="1" x14ac:dyDescent="0.3">
      <c r="B13" s="7">
        <v>9</v>
      </c>
      <c r="C13" s="106"/>
      <c r="D13" s="108"/>
      <c r="E13" s="10" t="s">
        <v>27</v>
      </c>
      <c r="F13" s="11" t="s">
        <v>32</v>
      </c>
      <c r="G13" s="10" t="s">
        <v>33</v>
      </c>
    </row>
    <row r="14" spans="2:7" ht="39.950000000000003" customHeight="1" thickBot="1" x14ac:dyDescent="0.3">
      <c r="B14" s="7">
        <v>10</v>
      </c>
      <c r="C14" s="106"/>
      <c r="D14" s="108"/>
      <c r="E14" s="10" t="s">
        <v>27</v>
      </c>
      <c r="F14" s="11" t="s">
        <v>34</v>
      </c>
      <c r="G14" s="10" t="s">
        <v>35</v>
      </c>
    </row>
    <row r="15" spans="2:7" ht="39.950000000000003" customHeight="1" thickBot="1" x14ac:dyDescent="0.3">
      <c r="B15" s="7">
        <v>11</v>
      </c>
      <c r="C15" s="106"/>
      <c r="D15" s="108"/>
      <c r="E15" s="10" t="s">
        <v>27</v>
      </c>
      <c r="F15" s="11" t="s">
        <v>36</v>
      </c>
      <c r="G15" s="10" t="s">
        <v>37</v>
      </c>
    </row>
    <row r="16" spans="2:7" ht="39.950000000000003" customHeight="1" thickBot="1" x14ac:dyDescent="0.3">
      <c r="B16" s="7">
        <v>12</v>
      </c>
      <c r="C16" s="106"/>
      <c r="D16" s="108"/>
      <c r="E16" s="10" t="s">
        <v>22</v>
      </c>
      <c r="F16" s="11" t="s">
        <v>38</v>
      </c>
      <c r="G16" s="10" t="s">
        <v>39</v>
      </c>
    </row>
    <row r="17" spans="2:7" ht="39.950000000000003" customHeight="1" thickBot="1" x14ac:dyDescent="0.3">
      <c r="B17" s="7">
        <v>13</v>
      </c>
      <c r="C17" s="106"/>
      <c r="D17" s="108" t="s">
        <v>40</v>
      </c>
      <c r="E17" s="10" t="s">
        <v>41</v>
      </c>
      <c r="F17" s="11" t="s">
        <v>42</v>
      </c>
      <c r="G17" s="10" t="s">
        <v>43</v>
      </c>
    </row>
    <row r="18" spans="2:7" ht="39.950000000000003" customHeight="1" thickBot="1" x14ac:dyDescent="0.3">
      <c r="B18" s="7">
        <v>14</v>
      </c>
      <c r="C18" s="106"/>
      <c r="D18" s="108"/>
      <c r="E18" s="10" t="s">
        <v>41</v>
      </c>
      <c r="F18" s="11" t="s">
        <v>44</v>
      </c>
      <c r="G18" s="10" t="s">
        <v>45</v>
      </c>
    </row>
    <row r="19" spans="2:7" ht="39.950000000000003" customHeight="1" thickBot="1" x14ac:dyDescent="0.3">
      <c r="B19" s="7">
        <v>15</v>
      </c>
      <c r="C19" s="106"/>
      <c r="D19" s="108"/>
      <c r="E19" s="10" t="s">
        <v>41</v>
      </c>
      <c r="F19" s="11" t="s">
        <v>46</v>
      </c>
      <c r="G19" s="10" t="s">
        <v>45</v>
      </c>
    </row>
    <row r="20" spans="2:7" ht="39.950000000000003" customHeight="1" thickBot="1" x14ac:dyDescent="0.3">
      <c r="B20" s="7">
        <v>16</v>
      </c>
      <c r="C20" s="106"/>
      <c r="D20" s="108"/>
      <c r="E20" s="10" t="s">
        <v>41</v>
      </c>
      <c r="F20" s="11" t="s">
        <v>47</v>
      </c>
      <c r="G20" s="10" t="s">
        <v>48</v>
      </c>
    </row>
    <row r="21" spans="2:7" ht="39.950000000000003" customHeight="1" thickBot="1" x14ac:dyDescent="0.3">
      <c r="B21" s="7">
        <v>17</v>
      </c>
      <c r="C21" s="106"/>
      <c r="D21" s="105" t="s">
        <v>49</v>
      </c>
      <c r="E21" s="10" t="s">
        <v>50</v>
      </c>
      <c r="F21" s="11" t="s">
        <v>51</v>
      </c>
      <c r="G21" s="10" t="s">
        <v>52</v>
      </c>
    </row>
    <row r="22" spans="2:7" ht="39.950000000000003" customHeight="1" thickBot="1" x14ac:dyDescent="0.3">
      <c r="B22" s="7">
        <v>18</v>
      </c>
      <c r="C22" s="107"/>
      <c r="D22" s="107"/>
      <c r="E22" s="10" t="s">
        <v>53</v>
      </c>
      <c r="F22" s="11" t="s">
        <v>54</v>
      </c>
      <c r="G22" s="10" t="s">
        <v>53</v>
      </c>
    </row>
    <row r="23" spans="2:7" ht="20.100000000000001" customHeight="1" thickBot="1" x14ac:dyDescent="0.3">
      <c r="B23" s="102" t="s">
        <v>55</v>
      </c>
      <c r="C23" s="103"/>
      <c r="D23" s="109"/>
      <c r="E23" s="103"/>
      <c r="F23" s="103"/>
      <c r="G23" s="104"/>
    </row>
    <row r="24" spans="2:7" ht="39.950000000000003" customHeight="1" thickBot="1" x14ac:dyDescent="0.3">
      <c r="B24" s="7">
        <v>19</v>
      </c>
      <c r="C24" s="110" t="s">
        <v>56</v>
      </c>
      <c r="D24" s="113" t="s">
        <v>57</v>
      </c>
      <c r="E24" s="10" t="s">
        <v>58</v>
      </c>
      <c r="F24" s="12" t="s">
        <v>59</v>
      </c>
      <c r="G24" s="10" t="s">
        <v>60</v>
      </c>
    </row>
    <row r="25" spans="2:7" ht="39.950000000000003" customHeight="1" thickBot="1" x14ac:dyDescent="0.3">
      <c r="B25" s="7">
        <v>20</v>
      </c>
      <c r="C25" s="111"/>
      <c r="D25" s="113"/>
      <c r="E25" s="10" t="s">
        <v>58</v>
      </c>
      <c r="F25" s="11" t="s">
        <v>61</v>
      </c>
      <c r="G25" s="10" t="s">
        <v>62</v>
      </c>
    </row>
    <row r="26" spans="2:7" ht="39.950000000000003" customHeight="1" thickBot="1" x14ac:dyDescent="0.3">
      <c r="B26" s="7">
        <v>21</v>
      </c>
      <c r="C26" s="111"/>
      <c r="D26" s="113"/>
      <c r="E26" s="10" t="s">
        <v>58</v>
      </c>
      <c r="F26" s="11" t="s">
        <v>63</v>
      </c>
      <c r="G26" s="10" t="s">
        <v>64</v>
      </c>
    </row>
    <row r="27" spans="2:7" ht="39.950000000000003" customHeight="1" thickBot="1" x14ac:dyDescent="0.3">
      <c r="B27" s="7">
        <v>22</v>
      </c>
      <c r="C27" s="111"/>
      <c r="D27" s="113"/>
      <c r="E27" s="10" t="s">
        <v>65</v>
      </c>
      <c r="F27" s="11" t="s">
        <v>66</v>
      </c>
      <c r="G27" s="10" t="s">
        <v>67</v>
      </c>
    </row>
    <row r="28" spans="2:7" ht="39.950000000000003" customHeight="1" thickBot="1" x14ac:dyDescent="0.3">
      <c r="B28" s="7">
        <v>23</v>
      </c>
      <c r="C28" s="111"/>
      <c r="D28" s="113"/>
      <c r="E28" s="10" t="s">
        <v>65</v>
      </c>
      <c r="F28" s="11" t="s">
        <v>68</v>
      </c>
      <c r="G28" s="10" t="s">
        <v>69</v>
      </c>
    </row>
    <row r="29" spans="2:7" ht="39.950000000000003" customHeight="1" thickBot="1" x14ac:dyDescent="0.3">
      <c r="B29" s="7">
        <v>24</v>
      </c>
      <c r="C29" s="111"/>
      <c r="D29" s="113" t="s">
        <v>70</v>
      </c>
      <c r="E29" s="10" t="s">
        <v>71</v>
      </c>
      <c r="F29" s="11" t="s">
        <v>72</v>
      </c>
      <c r="G29" s="10" t="s">
        <v>73</v>
      </c>
    </row>
    <row r="30" spans="2:7" ht="39.950000000000003" customHeight="1" thickBot="1" x14ac:dyDescent="0.3">
      <c r="B30" s="7">
        <v>25</v>
      </c>
      <c r="C30" s="111"/>
      <c r="D30" s="113"/>
      <c r="E30" s="10" t="s">
        <v>74</v>
      </c>
      <c r="F30" s="11" t="s">
        <v>75</v>
      </c>
      <c r="G30" s="10" t="s">
        <v>76</v>
      </c>
    </row>
    <row r="31" spans="2:7" ht="39.950000000000003" customHeight="1" thickBot="1" x14ac:dyDescent="0.3">
      <c r="B31" s="7">
        <v>26</v>
      </c>
      <c r="C31" s="111"/>
      <c r="D31" s="113"/>
      <c r="E31" s="10" t="s">
        <v>77</v>
      </c>
      <c r="F31" s="11" t="s">
        <v>78</v>
      </c>
      <c r="G31" s="10" t="s">
        <v>79</v>
      </c>
    </row>
    <row r="32" spans="2:7" ht="39.950000000000003" customHeight="1" thickBot="1" x14ac:dyDescent="0.3">
      <c r="B32" s="7">
        <v>27</v>
      </c>
      <c r="C32" s="111"/>
      <c r="D32" s="113"/>
      <c r="E32" s="10" t="s">
        <v>77</v>
      </c>
      <c r="F32" s="11" t="s">
        <v>80</v>
      </c>
      <c r="G32" s="10" t="s">
        <v>81</v>
      </c>
    </row>
    <row r="33" spans="2:8" ht="39.950000000000003" customHeight="1" thickBot="1" x14ac:dyDescent="0.3">
      <c r="B33" s="7">
        <v>28</v>
      </c>
      <c r="C33" s="111"/>
      <c r="D33" s="113"/>
      <c r="E33" s="10" t="s">
        <v>82</v>
      </c>
      <c r="F33" s="11" t="s">
        <v>83</v>
      </c>
      <c r="G33" s="10" t="s">
        <v>84</v>
      </c>
    </row>
    <row r="34" spans="2:8" ht="39.950000000000003" customHeight="1" thickBot="1" x14ac:dyDescent="0.3">
      <c r="B34" s="7">
        <v>29</v>
      </c>
      <c r="C34" s="111"/>
      <c r="D34" s="113"/>
      <c r="E34" s="10" t="s">
        <v>85</v>
      </c>
      <c r="F34" s="11" t="s">
        <v>86</v>
      </c>
      <c r="G34" s="10" t="s">
        <v>87</v>
      </c>
    </row>
    <row r="35" spans="2:8" ht="38.1" customHeight="1" thickBot="1" x14ac:dyDescent="0.3">
      <c r="B35" s="7">
        <v>30</v>
      </c>
      <c r="C35" s="112"/>
      <c r="D35" s="113"/>
      <c r="E35" s="10" t="s">
        <v>88</v>
      </c>
      <c r="F35" s="11" t="s">
        <v>89</v>
      </c>
      <c r="G35" s="10" t="s">
        <v>90</v>
      </c>
    </row>
    <row r="36" spans="2:8" ht="20.100000000000001" customHeight="1" thickBot="1" x14ac:dyDescent="0.3">
      <c r="B36" s="102" t="s">
        <v>91</v>
      </c>
      <c r="C36" s="103"/>
      <c r="D36" s="103"/>
      <c r="E36" s="103"/>
      <c r="F36" s="103"/>
      <c r="G36" s="104"/>
      <c r="H36" s="13" t="s">
        <v>92</v>
      </c>
    </row>
    <row r="37" spans="2:8" ht="39.950000000000003" customHeight="1" thickBot="1" x14ac:dyDescent="0.3">
      <c r="B37" s="7">
        <v>31</v>
      </c>
      <c r="C37" s="105" t="s">
        <v>93</v>
      </c>
      <c r="D37" s="108" t="s">
        <v>94</v>
      </c>
      <c r="E37" s="10" t="s">
        <v>95</v>
      </c>
      <c r="F37" s="11" t="s">
        <v>96</v>
      </c>
      <c r="G37" s="10" t="s">
        <v>97</v>
      </c>
      <c r="H37" s="14">
        <v>1</v>
      </c>
    </row>
    <row r="38" spans="2:8" ht="39.950000000000003" customHeight="1" thickBot="1" x14ac:dyDescent="0.3">
      <c r="B38" s="7">
        <v>32</v>
      </c>
      <c r="C38" s="106"/>
      <c r="D38" s="108"/>
      <c r="E38" s="10" t="s">
        <v>95</v>
      </c>
      <c r="F38" s="15" t="s">
        <v>98</v>
      </c>
      <c r="G38" s="16" t="s">
        <v>99</v>
      </c>
      <c r="H38" s="17">
        <v>1</v>
      </c>
    </row>
    <row r="39" spans="2:8" ht="39.950000000000003" customHeight="1" thickBot="1" x14ac:dyDescent="0.3">
      <c r="B39" s="7">
        <v>33</v>
      </c>
      <c r="C39" s="106"/>
      <c r="D39" s="108"/>
      <c r="E39" s="10" t="s">
        <v>95</v>
      </c>
      <c r="F39" s="15" t="s">
        <v>100</v>
      </c>
      <c r="G39" s="16" t="s">
        <v>101</v>
      </c>
      <c r="H39" s="17">
        <v>1</v>
      </c>
    </row>
    <row r="40" spans="2:8" ht="39.950000000000003" customHeight="1" thickBot="1" x14ac:dyDescent="0.3">
      <c r="B40" s="7">
        <v>34</v>
      </c>
      <c r="C40" s="106"/>
      <c r="D40" s="108"/>
      <c r="E40" s="10" t="s">
        <v>95</v>
      </c>
      <c r="F40" s="15" t="s">
        <v>102</v>
      </c>
      <c r="G40" s="16" t="s">
        <v>103</v>
      </c>
      <c r="H40" s="17">
        <v>1</v>
      </c>
    </row>
    <row r="41" spans="2:8" ht="39.950000000000003" customHeight="1" thickBot="1" x14ac:dyDescent="0.3">
      <c r="B41" s="7">
        <v>35</v>
      </c>
      <c r="C41" s="106"/>
      <c r="D41" s="108"/>
      <c r="E41" s="10" t="s">
        <v>95</v>
      </c>
      <c r="F41" s="15" t="s">
        <v>104</v>
      </c>
      <c r="G41" s="16" t="s">
        <v>105</v>
      </c>
      <c r="H41" s="17">
        <v>1</v>
      </c>
    </row>
    <row r="42" spans="2:8" ht="39.950000000000003" customHeight="1" thickBot="1" x14ac:dyDescent="0.3">
      <c r="B42" s="7">
        <v>36</v>
      </c>
      <c r="C42" s="106"/>
      <c r="D42" s="108"/>
      <c r="E42" s="10" t="s">
        <v>95</v>
      </c>
      <c r="F42" s="15" t="s">
        <v>106</v>
      </c>
      <c r="G42" s="16" t="s">
        <v>107</v>
      </c>
      <c r="H42" s="17">
        <v>1</v>
      </c>
    </row>
    <row r="43" spans="2:8" ht="39.950000000000003" customHeight="1" thickBot="1" x14ac:dyDescent="0.3">
      <c r="B43" s="7">
        <v>37</v>
      </c>
      <c r="C43" s="106"/>
      <c r="D43" s="108"/>
      <c r="E43" s="10" t="s">
        <v>95</v>
      </c>
      <c r="F43" s="15" t="s">
        <v>108</v>
      </c>
      <c r="G43" s="16" t="s">
        <v>109</v>
      </c>
      <c r="H43" s="17">
        <v>1</v>
      </c>
    </row>
    <row r="44" spans="2:8" ht="39.950000000000003" customHeight="1" thickBot="1" x14ac:dyDescent="0.3">
      <c r="B44" s="7">
        <v>38</v>
      </c>
      <c r="C44" s="106"/>
      <c r="D44" s="108"/>
      <c r="E44" s="10" t="s">
        <v>110</v>
      </c>
      <c r="F44" s="15" t="s">
        <v>111</v>
      </c>
      <c r="G44" s="16" t="s">
        <v>112</v>
      </c>
      <c r="H44" s="17">
        <v>0</v>
      </c>
    </row>
    <row r="45" spans="2:8" ht="39.950000000000003" customHeight="1" thickBot="1" x14ac:dyDescent="0.3">
      <c r="B45" s="7">
        <v>39</v>
      </c>
      <c r="C45" s="106"/>
      <c r="D45" s="108" t="s">
        <v>113</v>
      </c>
      <c r="E45" s="10" t="s">
        <v>110</v>
      </c>
      <c r="F45" s="15" t="s">
        <v>114</v>
      </c>
      <c r="G45" s="16" t="s">
        <v>115</v>
      </c>
      <c r="H45" s="17">
        <v>0</v>
      </c>
    </row>
    <row r="46" spans="2:8" ht="39.950000000000003" customHeight="1" thickBot="1" x14ac:dyDescent="0.3">
      <c r="B46" s="7">
        <v>40</v>
      </c>
      <c r="C46" s="106"/>
      <c r="D46" s="108"/>
      <c r="E46" s="10" t="s">
        <v>110</v>
      </c>
      <c r="F46" s="15" t="s">
        <v>116</v>
      </c>
      <c r="G46" s="16" t="s">
        <v>117</v>
      </c>
      <c r="H46" s="17">
        <v>0</v>
      </c>
    </row>
    <row r="47" spans="2:8" ht="39.950000000000003" customHeight="1" thickBot="1" x14ac:dyDescent="0.3">
      <c r="B47" s="7">
        <v>41</v>
      </c>
      <c r="C47" s="106"/>
      <c r="D47" s="108"/>
      <c r="E47" s="10" t="s">
        <v>110</v>
      </c>
      <c r="F47" s="15" t="s">
        <v>118</v>
      </c>
      <c r="G47" s="16" t="s">
        <v>119</v>
      </c>
      <c r="H47" s="17">
        <v>0</v>
      </c>
    </row>
    <row r="48" spans="2:8" ht="39.950000000000003" customHeight="1" thickBot="1" x14ac:dyDescent="0.3">
      <c r="B48" s="7">
        <v>42</v>
      </c>
      <c r="C48" s="106"/>
      <c r="D48" s="108"/>
      <c r="E48" s="10" t="s">
        <v>110</v>
      </c>
      <c r="F48" s="15" t="s">
        <v>120</v>
      </c>
      <c r="G48" s="16" t="s">
        <v>121</v>
      </c>
      <c r="H48" s="17">
        <v>0</v>
      </c>
    </row>
    <row r="49" spans="2:8" ht="39.950000000000003" customHeight="1" thickBot="1" x14ac:dyDescent="0.3">
      <c r="B49" s="7">
        <v>43</v>
      </c>
      <c r="C49" s="106"/>
      <c r="D49" s="108"/>
      <c r="E49" s="10" t="s">
        <v>110</v>
      </c>
      <c r="F49" s="15" t="s">
        <v>122</v>
      </c>
      <c r="G49" s="16" t="s">
        <v>123</v>
      </c>
      <c r="H49" s="17">
        <v>0</v>
      </c>
    </row>
    <row r="50" spans="2:8" ht="39.950000000000003" customHeight="1" thickBot="1" x14ac:dyDescent="0.3">
      <c r="B50" s="7">
        <v>44</v>
      </c>
      <c r="C50" s="106"/>
      <c r="D50" s="108"/>
      <c r="E50" s="10" t="s">
        <v>110</v>
      </c>
      <c r="F50" s="15" t="s">
        <v>124</v>
      </c>
      <c r="G50" s="16" t="s">
        <v>125</v>
      </c>
      <c r="H50" s="17">
        <v>0</v>
      </c>
    </row>
    <row r="51" spans="2:8" ht="39.950000000000003" customHeight="1" thickBot="1" x14ac:dyDescent="0.3">
      <c r="B51" s="7">
        <v>45</v>
      </c>
      <c r="C51" s="106"/>
      <c r="D51" s="108"/>
      <c r="E51" s="10" t="s">
        <v>110</v>
      </c>
      <c r="F51" s="15" t="s">
        <v>126</v>
      </c>
      <c r="G51" s="16" t="s">
        <v>127</v>
      </c>
      <c r="H51" s="17">
        <v>0</v>
      </c>
    </row>
    <row r="52" spans="2:8" ht="39.950000000000003" customHeight="1" thickBot="1" x14ac:dyDescent="0.3">
      <c r="B52" s="7">
        <v>46</v>
      </c>
      <c r="C52" s="106"/>
      <c r="D52" s="108"/>
      <c r="E52" s="10" t="s">
        <v>110</v>
      </c>
      <c r="F52" s="15" t="s">
        <v>128</v>
      </c>
      <c r="G52" s="16" t="s">
        <v>129</v>
      </c>
      <c r="H52" s="17">
        <v>0</v>
      </c>
    </row>
    <row r="53" spans="2:8" ht="39.950000000000003" customHeight="1" thickBot="1" x14ac:dyDescent="0.3">
      <c r="B53" s="7">
        <v>47</v>
      </c>
      <c r="C53" s="106"/>
      <c r="D53" s="108" t="s">
        <v>130</v>
      </c>
      <c r="E53" s="10" t="s">
        <v>131</v>
      </c>
      <c r="F53" s="15" t="s">
        <v>132</v>
      </c>
      <c r="G53" s="16" t="s">
        <v>133</v>
      </c>
      <c r="H53" s="17">
        <v>0</v>
      </c>
    </row>
    <row r="54" spans="2:8" ht="39.950000000000003" customHeight="1" thickBot="1" x14ac:dyDescent="0.3">
      <c r="B54" s="7">
        <v>48</v>
      </c>
      <c r="C54" s="106"/>
      <c r="D54" s="108"/>
      <c r="E54" s="10" t="s">
        <v>131</v>
      </c>
      <c r="F54" s="15" t="s">
        <v>134</v>
      </c>
      <c r="G54" s="16" t="s">
        <v>135</v>
      </c>
      <c r="H54" s="17">
        <v>0</v>
      </c>
    </row>
    <row r="55" spans="2:8" ht="39.950000000000003" customHeight="1" thickBot="1" x14ac:dyDescent="0.3">
      <c r="B55" s="7">
        <v>49</v>
      </c>
      <c r="C55" s="106"/>
      <c r="D55" s="108"/>
      <c r="E55" s="10" t="s">
        <v>131</v>
      </c>
      <c r="F55" s="15" t="s">
        <v>136</v>
      </c>
      <c r="G55" s="16" t="s">
        <v>137</v>
      </c>
      <c r="H55" s="17">
        <v>0</v>
      </c>
    </row>
    <row r="56" spans="2:8" ht="39.950000000000003" customHeight="1" thickBot="1" x14ac:dyDescent="0.3">
      <c r="B56" s="7">
        <v>50</v>
      </c>
      <c r="C56" s="106"/>
      <c r="D56" s="108" t="s">
        <v>138</v>
      </c>
      <c r="E56" s="10" t="s">
        <v>139</v>
      </c>
      <c r="F56" s="15" t="s">
        <v>140</v>
      </c>
      <c r="G56" s="16" t="s">
        <v>141</v>
      </c>
      <c r="H56" s="17">
        <v>0</v>
      </c>
    </row>
    <row r="57" spans="2:8" ht="39.950000000000003" customHeight="1" thickBot="1" x14ac:dyDescent="0.3">
      <c r="B57" s="7">
        <v>51</v>
      </c>
      <c r="C57" s="106"/>
      <c r="D57" s="108"/>
      <c r="E57" s="10" t="s">
        <v>139</v>
      </c>
      <c r="F57" s="15" t="s">
        <v>142</v>
      </c>
      <c r="G57" s="16" t="s">
        <v>143</v>
      </c>
      <c r="H57" s="17">
        <v>0</v>
      </c>
    </row>
    <row r="58" spans="2:8" ht="39.950000000000003" customHeight="1" thickBot="1" x14ac:dyDescent="0.3">
      <c r="B58" s="7">
        <v>52</v>
      </c>
      <c r="C58" s="106"/>
      <c r="D58" s="108"/>
      <c r="E58" s="10" t="s">
        <v>139</v>
      </c>
      <c r="F58" s="15" t="s">
        <v>144</v>
      </c>
      <c r="G58" s="16" t="s">
        <v>145</v>
      </c>
      <c r="H58" s="17">
        <v>0</v>
      </c>
    </row>
    <row r="59" spans="2:8" ht="39.950000000000003" customHeight="1" thickBot="1" x14ac:dyDescent="0.3">
      <c r="B59" s="7">
        <v>53</v>
      </c>
      <c r="C59" s="106"/>
      <c r="D59" s="108"/>
      <c r="E59" s="10" t="s">
        <v>139</v>
      </c>
      <c r="F59" s="15" t="s">
        <v>146</v>
      </c>
      <c r="G59" s="16" t="s">
        <v>147</v>
      </c>
      <c r="H59" s="17">
        <v>0</v>
      </c>
    </row>
    <row r="60" spans="2:8" ht="39.950000000000003" customHeight="1" thickBot="1" x14ac:dyDescent="0.3">
      <c r="B60" s="7">
        <v>54</v>
      </c>
      <c r="C60" s="106"/>
      <c r="D60" s="108" t="s">
        <v>148</v>
      </c>
      <c r="E60" s="10" t="s">
        <v>149</v>
      </c>
      <c r="F60" s="15" t="s">
        <v>150</v>
      </c>
      <c r="G60" s="16" t="s">
        <v>151</v>
      </c>
      <c r="H60" s="17">
        <v>0</v>
      </c>
    </row>
    <row r="61" spans="2:8" ht="39.950000000000003" customHeight="1" thickBot="1" x14ac:dyDescent="0.3">
      <c r="B61" s="7">
        <v>55</v>
      </c>
      <c r="C61" s="107"/>
      <c r="D61" s="108"/>
      <c r="E61" s="10" t="s">
        <v>149</v>
      </c>
      <c r="F61" s="15" t="s">
        <v>152</v>
      </c>
      <c r="G61" s="16" t="s">
        <v>153</v>
      </c>
      <c r="H61" s="17">
        <v>0</v>
      </c>
    </row>
    <row r="62" spans="2:8" ht="20.100000000000001" customHeight="1" thickBot="1" x14ac:dyDescent="0.3">
      <c r="B62" s="102" t="s">
        <v>154</v>
      </c>
      <c r="C62" s="103"/>
      <c r="D62" s="117"/>
      <c r="E62" s="103"/>
      <c r="F62" s="103"/>
      <c r="G62" s="104"/>
    </row>
    <row r="63" spans="2:8" ht="39.950000000000003" customHeight="1" thickBot="1" x14ac:dyDescent="0.3">
      <c r="B63" s="7">
        <v>56</v>
      </c>
      <c r="C63" s="105" t="s">
        <v>155</v>
      </c>
      <c r="D63" s="105" t="s">
        <v>156</v>
      </c>
      <c r="E63" s="10" t="s">
        <v>157</v>
      </c>
      <c r="F63" s="11" t="s">
        <v>158</v>
      </c>
      <c r="G63" s="10" t="s">
        <v>159</v>
      </c>
    </row>
    <row r="64" spans="2:8" ht="39.950000000000003" customHeight="1" thickBot="1" x14ac:dyDescent="0.3">
      <c r="B64" s="7">
        <v>57</v>
      </c>
      <c r="C64" s="106"/>
      <c r="D64" s="106"/>
      <c r="E64" s="10" t="s">
        <v>157</v>
      </c>
      <c r="F64" s="11" t="s">
        <v>160</v>
      </c>
      <c r="G64" s="10" t="s">
        <v>161</v>
      </c>
    </row>
    <row r="65" spans="2:7" ht="39.950000000000003" customHeight="1" thickBot="1" x14ac:dyDescent="0.3">
      <c r="B65" s="7">
        <v>58</v>
      </c>
      <c r="C65" s="106"/>
      <c r="D65" s="105" t="s">
        <v>162</v>
      </c>
      <c r="E65" s="10" t="s">
        <v>163</v>
      </c>
      <c r="F65" s="11" t="s">
        <v>164</v>
      </c>
      <c r="G65" s="10" t="s">
        <v>163</v>
      </c>
    </row>
    <row r="66" spans="2:7" ht="39.950000000000003" customHeight="1" thickBot="1" x14ac:dyDescent="0.3">
      <c r="B66" s="18">
        <v>59</v>
      </c>
      <c r="C66" s="106"/>
      <c r="D66" s="106"/>
      <c r="E66" s="19" t="s">
        <v>163</v>
      </c>
      <c r="F66" s="20" t="s">
        <v>165</v>
      </c>
      <c r="G66" s="19" t="s">
        <v>166</v>
      </c>
    </row>
    <row r="67" spans="2:7" ht="20.100000000000001" customHeight="1" thickBot="1" x14ac:dyDescent="0.3">
      <c r="B67" s="114" t="s">
        <v>167</v>
      </c>
      <c r="C67" s="115"/>
      <c r="D67" s="115"/>
      <c r="E67" s="115"/>
      <c r="F67" s="115"/>
      <c r="G67" s="116"/>
    </row>
    <row r="68" spans="2:7" ht="39.950000000000003" customHeight="1" thickBot="1" x14ac:dyDescent="0.3">
      <c r="B68" s="7">
        <v>60</v>
      </c>
      <c r="C68" s="10"/>
      <c r="D68" s="10"/>
      <c r="E68" s="10" t="s">
        <v>168</v>
      </c>
      <c r="F68" s="11"/>
      <c r="G68" s="10"/>
    </row>
    <row r="69" spans="2:7" ht="39.950000000000003" customHeight="1" thickBot="1" x14ac:dyDescent="0.3">
      <c r="B69" s="7">
        <v>61</v>
      </c>
      <c r="C69" s="10"/>
      <c r="D69" s="10"/>
      <c r="E69" s="10" t="s">
        <v>169</v>
      </c>
      <c r="F69" s="11"/>
      <c r="G69" s="10"/>
    </row>
    <row r="70" spans="2:7" ht="39.950000000000003" customHeight="1" thickBot="1" x14ac:dyDescent="0.3">
      <c r="B70" s="7">
        <v>62</v>
      </c>
      <c r="C70" s="10"/>
      <c r="D70" s="10"/>
      <c r="E70" s="10" t="s">
        <v>170</v>
      </c>
      <c r="F70" s="11"/>
      <c r="G70" s="10"/>
    </row>
    <row r="71" spans="2:7" ht="39.950000000000003" customHeight="1" thickBot="1" x14ac:dyDescent="0.3">
      <c r="B71" s="7">
        <v>63</v>
      </c>
      <c r="C71" s="10"/>
      <c r="D71" s="10"/>
      <c r="E71" s="10" t="s">
        <v>171</v>
      </c>
      <c r="F71" s="11"/>
      <c r="G71" s="10"/>
    </row>
    <row r="72" spans="2:7" ht="20.100000000000001" customHeight="1" thickBot="1" x14ac:dyDescent="0.3">
      <c r="B72" s="114" t="s">
        <v>172</v>
      </c>
      <c r="C72" s="115"/>
      <c r="D72" s="115"/>
      <c r="E72" s="115"/>
      <c r="F72" s="115"/>
      <c r="G72" s="116"/>
    </row>
    <row r="73" spans="2:7" ht="39.950000000000003" customHeight="1" thickBot="1" x14ac:dyDescent="0.3">
      <c r="B73" s="7">
        <v>64</v>
      </c>
      <c r="C73" s="10"/>
      <c r="D73" s="10"/>
      <c r="E73" s="10" t="s">
        <v>173</v>
      </c>
      <c r="F73" s="11"/>
      <c r="G73" s="10"/>
    </row>
    <row r="74" spans="2:7" ht="39.950000000000003" customHeight="1" thickBot="1" x14ac:dyDescent="0.3">
      <c r="B74" s="7">
        <v>65</v>
      </c>
      <c r="C74" s="10"/>
      <c r="D74" s="10"/>
      <c r="E74" s="10" t="s">
        <v>174</v>
      </c>
      <c r="F74" s="11"/>
      <c r="G74" s="10"/>
    </row>
  </sheetData>
  <mergeCells count="24">
    <mergeCell ref="B72:G72"/>
    <mergeCell ref="D60:D61"/>
    <mergeCell ref="B62:G62"/>
    <mergeCell ref="C63:C66"/>
    <mergeCell ref="D63:D64"/>
    <mergeCell ref="D65:D66"/>
    <mergeCell ref="B67:G67"/>
    <mergeCell ref="C37:C61"/>
    <mergeCell ref="D37:D44"/>
    <mergeCell ref="D45:D52"/>
    <mergeCell ref="D53:D55"/>
    <mergeCell ref="D56:D59"/>
    <mergeCell ref="B23:G23"/>
    <mergeCell ref="C24:C35"/>
    <mergeCell ref="D24:D28"/>
    <mergeCell ref="D29:D35"/>
    <mergeCell ref="B36:G36"/>
    <mergeCell ref="B4:G4"/>
    <mergeCell ref="C5:C22"/>
    <mergeCell ref="D5:D6"/>
    <mergeCell ref="D7:D8"/>
    <mergeCell ref="D9:D16"/>
    <mergeCell ref="D17:D20"/>
    <mergeCell ref="D21:D2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sheetPr>
  <dimension ref="B1:AB193"/>
  <sheetViews>
    <sheetView showGridLines="0" zoomScaleNormal="100" workbookViewId="0">
      <pane ySplit="3" topLeftCell="A4" activePane="bottomLeft" state="frozen"/>
      <selection activeCell="AM323" sqref="AM323"/>
      <selection pane="bottomLeft" activeCell="B3" sqref="B3"/>
    </sheetView>
  </sheetViews>
  <sheetFormatPr defaultColWidth="11.140625" defaultRowHeight="15" x14ac:dyDescent="0.25"/>
  <cols>
    <col min="1" max="1" width="4.85546875" customWidth="1"/>
    <col min="2" max="2" width="16.28515625" customWidth="1"/>
    <col min="4" max="4" width="14" customWidth="1"/>
    <col min="5" max="5" width="13.28515625" customWidth="1"/>
    <col min="13" max="13" width="14.28515625" customWidth="1"/>
  </cols>
  <sheetData>
    <row r="1" spans="2:28" ht="31.5" x14ac:dyDescent="0.25">
      <c r="B1" s="1" t="s">
        <v>250</v>
      </c>
    </row>
    <row r="3" spans="2:28" ht="18" customHeight="1" x14ac:dyDescent="0.25">
      <c r="B3" s="22" t="s">
        <v>258</v>
      </c>
    </row>
    <row r="4" spans="2:28" x14ac:dyDescent="0.25">
      <c r="B4" t="s">
        <v>187</v>
      </c>
      <c r="M4" t="s">
        <v>187</v>
      </c>
    </row>
    <row r="5" spans="2:28" ht="15.95" customHeight="1" x14ac:dyDescent="0.25">
      <c r="M5" s="24"/>
      <c r="N5" s="25">
        <v>2016</v>
      </c>
      <c r="O5" s="25">
        <v>2017</v>
      </c>
      <c r="P5" s="25">
        <v>2018</v>
      </c>
      <c r="Q5" s="25">
        <v>2019</v>
      </c>
      <c r="R5" s="25">
        <v>2020</v>
      </c>
      <c r="S5" s="25">
        <v>2021</v>
      </c>
      <c r="T5" s="25">
        <v>2022</v>
      </c>
      <c r="U5" s="25">
        <v>2023</v>
      </c>
      <c r="V5" s="25">
        <v>2024</v>
      </c>
      <c r="W5" s="25">
        <v>2025</v>
      </c>
      <c r="X5" s="25">
        <v>2026</v>
      </c>
      <c r="Y5" s="25">
        <v>2027</v>
      </c>
      <c r="Z5" s="25">
        <v>2028</v>
      </c>
      <c r="AA5" s="25">
        <v>2029</v>
      </c>
      <c r="AB5" s="25">
        <v>2030</v>
      </c>
    </row>
    <row r="6" spans="2:28" ht="15.75" x14ac:dyDescent="0.25">
      <c r="M6" s="26" t="s">
        <v>188</v>
      </c>
      <c r="N6" s="27">
        <v>0</v>
      </c>
      <c r="O6" s="27">
        <v>0</v>
      </c>
      <c r="P6" s="27">
        <v>0</v>
      </c>
      <c r="Q6" s="27">
        <v>0</v>
      </c>
      <c r="R6" s="27">
        <v>0</v>
      </c>
      <c r="S6" s="27">
        <v>0</v>
      </c>
      <c r="T6" s="27">
        <v>0</v>
      </c>
      <c r="U6" s="27">
        <v>0</v>
      </c>
      <c r="V6" s="27">
        <v>0</v>
      </c>
      <c r="W6" s="27">
        <v>0</v>
      </c>
      <c r="X6" s="27">
        <v>0</v>
      </c>
      <c r="Y6" s="27">
        <v>0</v>
      </c>
      <c r="Z6" s="27">
        <v>0</v>
      </c>
      <c r="AA6" s="27">
        <v>0</v>
      </c>
      <c r="AB6" s="27">
        <v>0</v>
      </c>
    </row>
    <row r="7" spans="2:28" ht="15.75" x14ac:dyDescent="0.25">
      <c r="M7" s="28" t="s">
        <v>189</v>
      </c>
      <c r="N7" s="29">
        <v>0</v>
      </c>
      <c r="O7" s="29">
        <v>0</v>
      </c>
      <c r="P7" s="29">
        <v>0</v>
      </c>
      <c r="Q7" s="29">
        <v>0</v>
      </c>
      <c r="R7" s="29">
        <v>0</v>
      </c>
      <c r="S7" s="29">
        <v>0</v>
      </c>
      <c r="T7" s="29">
        <v>0</v>
      </c>
      <c r="U7" s="29">
        <v>0</v>
      </c>
      <c r="V7" s="29">
        <v>0</v>
      </c>
      <c r="W7" s="29">
        <v>0</v>
      </c>
      <c r="X7" s="29">
        <v>0</v>
      </c>
      <c r="Y7" s="29">
        <v>0</v>
      </c>
      <c r="Z7" s="29">
        <v>0</v>
      </c>
      <c r="AA7" s="29">
        <v>0</v>
      </c>
      <c r="AB7" s="29">
        <v>0</v>
      </c>
    </row>
    <row r="8" spans="2:28" ht="15.75" x14ac:dyDescent="0.25">
      <c r="M8" s="28" t="s">
        <v>191</v>
      </c>
      <c r="N8" s="31">
        <v>0.20834595618813656</v>
      </c>
      <c r="O8" s="31">
        <v>0.2312594671411024</v>
      </c>
      <c r="P8" s="31">
        <v>0.25417297809406825</v>
      </c>
      <c r="Q8" s="31">
        <v>0.27708648904703415</v>
      </c>
      <c r="R8" s="31">
        <v>0.3</v>
      </c>
      <c r="S8" s="31">
        <v>0.27</v>
      </c>
      <c r="T8" s="31">
        <v>0.24</v>
      </c>
      <c r="U8" s="31">
        <v>0.21</v>
      </c>
      <c r="V8" s="31">
        <v>0.18</v>
      </c>
      <c r="W8" s="31">
        <v>0.15</v>
      </c>
      <c r="X8" s="31">
        <v>0.12</v>
      </c>
      <c r="Y8" s="31">
        <v>0.09</v>
      </c>
      <c r="Z8" s="31">
        <v>0.06</v>
      </c>
      <c r="AA8" s="31">
        <v>0.03</v>
      </c>
      <c r="AB8" s="31">
        <v>0</v>
      </c>
    </row>
    <row r="9" spans="2:28" ht="15.75" x14ac:dyDescent="0.25">
      <c r="M9" s="28" t="s">
        <v>192</v>
      </c>
      <c r="N9" s="29">
        <v>0</v>
      </c>
      <c r="O9" s="29">
        <v>0</v>
      </c>
      <c r="P9" s="29">
        <v>0</v>
      </c>
      <c r="Q9" s="29">
        <v>0</v>
      </c>
      <c r="R9" s="29">
        <v>0</v>
      </c>
      <c r="S9" s="29">
        <v>0</v>
      </c>
      <c r="T9" s="29">
        <v>0</v>
      </c>
      <c r="U9" s="29">
        <v>0</v>
      </c>
      <c r="V9" s="29">
        <v>0</v>
      </c>
      <c r="W9" s="29">
        <v>0</v>
      </c>
      <c r="X9" s="29">
        <v>0</v>
      </c>
      <c r="Y9" s="29">
        <v>0</v>
      </c>
      <c r="Z9" s="29">
        <v>0</v>
      </c>
      <c r="AA9" s="29">
        <v>0</v>
      </c>
      <c r="AB9" s="29">
        <v>0</v>
      </c>
    </row>
    <row r="10" spans="2:28" ht="15.75" x14ac:dyDescent="0.25">
      <c r="M10" s="28" t="s">
        <v>193</v>
      </c>
      <c r="N10" s="29">
        <v>0.53925408567384014</v>
      </c>
      <c r="O10" s="29">
        <v>0.49194056425538013</v>
      </c>
      <c r="P10" s="29">
        <v>0.44462704283692001</v>
      </c>
      <c r="Q10" s="29">
        <v>0.39731352141845999</v>
      </c>
      <c r="R10" s="29">
        <v>0.34999999999999992</v>
      </c>
      <c r="S10" s="29">
        <v>0.31249999999999994</v>
      </c>
      <c r="T10" s="29">
        <v>0.27500000000000002</v>
      </c>
      <c r="U10" s="29">
        <v>0.23750000000000004</v>
      </c>
      <c r="V10" s="29">
        <v>0.20000000000000007</v>
      </c>
      <c r="W10" s="29">
        <v>0.16249999999999998</v>
      </c>
      <c r="X10" s="29">
        <v>0.17999999999999994</v>
      </c>
      <c r="Y10" s="29">
        <v>0.19750000000000001</v>
      </c>
      <c r="Z10" s="29">
        <v>0.21499999999999997</v>
      </c>
      <c r="AA10" s="29">
        <v>0.23250000000000004</v>
      </c>
      <c r="AB10" s="29">
        <v>0.25</v>
      </c>
    </row>
    <row r="11" spans="2:28" ht="15.75" x14ac:dyDescent="0.25">
      <c r="M11" s="28" t="s">
        <v>194</v>
      </c>
      <c r="N11" s="29">
        <v>2.5806917140826991E-2</v>
      </c>
      <c r="O11" s="29">
        <v>1.9355187855620244E-2</v>
      </c>
      <c r="P11" s="29">
        <v>1.2903458570413496E-2</v>
      </c>
      <c r="Q11" s="29">
        <v>6.4517292852067469E-3</v>
      </c>
      <c r="R11" s="29">
        <v>0</v>
      </c>
      <c r="S11" s="29">
        <v>0</v>
      </c>
      <c r="T11" s="29">
        <v>0</v>
      </c>
      <c r="U11" s="29">
        <v>0</v>
      </c>
      <c r="V11" s="29">
        <v>0</v>
      </c>
      <c r="W11" s="29">
        <v>0</v>
      </c>
      <c r="X11" s="29">
        <v>0</v>
      </c>
      <c r="Y11" s="29">
        <v>0</v>
      </c>
      <c r="Z11" s="29">
        <v>0</v>
      </c>
      <c r="AA11" s="29">
        <v>0</v>
      </c>
      <c r="AB11" s="29">
        <v>0</v>
      </c>
    </row>
    <row r="12" spans="2:28" ht="15.75" x14ac:dyDescent="0.25">
      <c r="M12" s="28" t="s">
        <v>195</v>
      </c>
      <c r="N12" s="29">
        <v>0.1846747709984633</v>
      </c>
      <c r="O12" s="29">
        <v>0.20100607824884748</v>
      </c>
      <c r="P12" s="29">
        <v>0.21733738549923165</v>
      </c>
      <c r="Q12" s="29">
        <v>0.23366869274961583</v>
      </c>
      <c r="R12" s="29">
        <v>0.25</v>
      </c>
      <c r="S12" s="29">
        <v>0.3</v>
      </c>
      <c r="T12" s="29">
        <v>0.35</v>
      </c>
      <c r="U12" s="29">
        <v>0.4</v>
      </c>
      <c r="V12" s="29">
        <v>0.45</v>
      </c>
      <c r="W12" s="29">
        <v>0.5</v>
      </c>
      <c r="X12" s="29">
        <v>0.5</v>
      </c>
      <c r="Y12" s="29">
        <v>0.5</v>
      </c>
      <c r="Z12" s="29">
        <v>0.5</v>
      </c>
      <c r="AA12" s="29">
        <v>0.5</v>
      </c>
      <c r="AB12" s="29">
        <v>0.5</v>
      </c>
    </row>
    <row r="13" spans="2:28" ht="15.75" x14ac:dyDescent="0.25">
      <c r="M13" s="28" t="s">
        <v>196</v>
      </c>
      <c r="N13" s="29">
        <v>0</v>
      </c>
      <c r="O13" s="29">
        <v>0</v>
      </c>
      <c r="P13" s="29">
        <v>0</v>
      </c>
      <c r="Q13" s="29">
        <v>0</v>
      </c>
      <c r="R13" s="29">
        <v>0</v>
      </c>
      <c r="S13" s="29">
        <v>0</v>
      </c>
      <c r="T13" s="29">
        <v>0</v>
      </c>
      <c r="U13" s="29">
        <v>0</v>
      </c>
      <c r="V13" s="29">
        <v>0</v>
      </c>
      <c r="W13" s="29">
        <v>0</v>
      </c>
      <c r="X13" s="29">
        <v>0</v>
      </c>
      <c r="Y13" s="29">
        <v>0</v>
      </c>
      <c r="Z13" s="29">
        <v>0</v>
      </c>
      <c r="AA13" s="29">
        <v>0</v>
      </c>
      <c r="AB13" s="29">
        <v>0</v>
      </c>
    </row>
    <row r="14" spans="2:28" ht="15.75" x14ac:dyDescent="0.25">
      <c r="M14" s="28" t="s">
        <v>198</v>
      </c>
      <c r="N14" s="29">
        <v>0</v>
      </c>
      <c r="O14" s="29">
        <v>0</v>
      </c>
      <c r="P14" s="29">
        <v>0</v>
      </c>
      <c r="Q14" s="29">
        <v>0</v>
      </c>
      <c r="R14" s="29">
        <v>0</v>
      </c>
      <c r="S14" s="29">
        <v>0</v>
      </c>
      <c r="T14" s="29">
        <v>0</v>
      </c>
      <c r="U14" s="29">
        <v>0</v>
      </c>
      <c r="V14" s="29">
        <v>0</v>
      </c>
      <c r="W14" s="29">
        <v>0</v>
      </c>
      <c r="X14" s="29">
        <v>0</v>
      </c>
      <c r="Y14" s="29">
        <v>0</v>
      </c>
      <c r="Z14" s="29">
        <v>0</v>
      </c>
      <c r="AA14" s="29">
        <v>0</v>
      </c>
      <c r="AB14" s="29">
        <v>0</v>
      </c>
    </row>
    <row r="15" spans="2:28" ht="15.75" x14ac:dyDescent="0.25">
      <c r="M15" s="28" t="s">
        <v>200</v>
      </c>
      <c r="N15" s="29">
        <v>0</v>
      </c>
      <c r="O15" s="29">
        <v>0</v>
      </c>
      <c r="P15" s="29">
        <v>0</v>
      </c>
      <c r="Q15" s="29">
        <v>0</v>
      </c>
      <c r="R15" s="29">
        <v>0</v>
      </c>
      <c r="S15" s="29">
        <v>0</v>
      </c>
      <c r="T15" s="29">
        <v>0</v>
      </c>
      <c r="U15" s="29">
        <v>0</v>
      </c>
      <c r="V15" s="29">
        <v>0</v>
      </c>
      <c r="W15" s="29">
        <v>0</v>
      </c>
      <c r="X15" s="29">
        <v>0</v>
      </c>
      <c r="Y15" s="29">
        <v>0</v>
      </c>
      <c r="Z15" s="29">
        <v>0</v>
      </c>
      <c r="AA15" s="29">
        <v>0</v>
      </c>
      <c r="AB15" s="29">
        <v>0</v>
      </c>
    </row>
    <row r="16" spans="2:28" ht="15.75" x14ac:dyDescent="0.25">
      <c r="M16" s="28" t="s">
        <v>201</v>
      </c>
      <c r="N16" s="31">
        <v>0</v>
      </c>
      <c r="O16" s="31">
        <v>0</v>
      </c>
      <c r="P16" s="31">
        <v>0</v>
      </c>
      <c r="Q16" s="31">
        <v>0</v>
      </c>
      <c r="R16" s="31">
        <v>0</v>
      </c>
      <c r="S16" s="31">
        <v>0</v>
      </c>
      <c r="T16" s="31">
        <v>0</v>
      </c>
      <c r="U16" s="31">
        <v>0</v>
      </c>
      <c r="V16" s="31">
        <v>0</v>
      </c>
      <c r="W16" s="29">
        <v>0</v>
      </c>
      <c r="X16" s="29">
        <v>0</v>
      </c>
      <c r="Y16" s="29">
        <v>0</v>
      </c>
      <c r="Z16" s="29">
        <v>0</v>
      </c>
      <c r="AA16" s="29">
        <v>0</v>
      </c>
      <c r="AB16" s="29">
        <v>0</v>
      </c>
    </row>
    <row r="17" spans="2:28" ht="15.75" x14ac:dyDescent="0.25">
      <c r="M17" s="28" t="s">
        <v>203</v>
      </c>
      <c r="N17" s="32">
        <v>3.386259356978006E-2</v>
      </c>
      <c r="O17" s="32">
        <v>4.4146945177335042E-2</v>
      </c>
      <c r="P17" s="32">
        <v>5.4431296784890032E-2</v>
      </c>
      <c r="Q17" s="32">
        <v>6.4715648392445008E-2</v>
      </c>
      <c r="R17" s="32">
        <v>7.4999999999999997E-2</v>
      </c>
      <c r="S17" s="32">
        <v>0.09</v>
      </c>
      <c r="T17" s="32">
        <v>0.105</v>
      </c>
      <c r="U17" s="32">
        <v>0.12</v>
      </c>
      <c r="V17" s="32">
        <v>0.13500000000000001</v>
      </c>
      <c r="W17" s="32">
        <v>0.15</v>
      </c>
      <c r="X17" s="32">
        <v>0.16</v>
      </c>
      <c r="Y17" s="32">
        <v>0.17</v>
      </c>
      <c r="Z17" s="32">
        <v>0.18</v>
      </c>
      <c r="AA17" s="32">
        <v>0.19</v>
      </c>
      <c r="AB17" s="32">
        <v>0.2</v>
      </c>
    </row>
    <row r="18" spans="2:28" ht="15.75" x14ac:dyDescent="0.25">
      <c r="M18" s="28" t="s">
        <v>205</v>
      </c>
      <c r="N18" s="31">
        <v>8.055676428953067E-3</v>
      </c>
      <c r="O18" s="31">
        <v>1.2291757321714801E-2</v>
      </c>
      <c r="P18" s="31">
        <v>1.6527838214476537E-2</v>
      </c>
      <c r="Q18" s="31">
        <v>2.0763919107238269E-2</v>
      </c>
      <c r="R18" s="31">
        <v>2.5000000000000001E-2</v>
      </c>
      <c r="S18" s="31">
        <v>2.75E-2</v>
      </c>
      <c r="T18" s="31">
        <v>0.03</v>
      </c>
      <c r="U18" s="31">
        <v>3.2500000000000001E-2</v>
      </c>
      <c r="V18" s="31">
        <v>3.5000000000000003E-2</v>
      </c>
      <c r="W18" s="31">
        <v>3.7499999999999999E-2</v>
      </c>
      <c r="X18" s="31">
        <v>0.04</v>
      </c>
      <c r="Y18" s="31">
        <v>4.2500000000000003E-2</v>
      </c>
      <c r="Z18" s="31">
        <v>4.4999999999999998E-2</v>
      </c>
      <c r="AA18" s="31">
        <v>4.7500000000000001E-2</v>
      </c>
      <c r="AB18" s="31">
        <v>0.05</v>
      </c>
    </row>
    <row r="19" spans="2:28" ht="15.75" x14ac:dyDescent="0.25">
      <c r="M19" s="28" t="s">
        <v>206</v>
      </c>
      <c r="N19" s="33">
        <v>0</v>
      </c>
      <c r="O19" s="33">
        <v>0</v>
      </c>
      <c r="P19" s="33">
        <v>0</v>
      </c>
      <c r="Q19" s="33">
        <v>0</v>
      </c>
      <c r="R19" s="33">
        <v>0</v>
      </c>
      <c r="S19" s="33">
        <v>0</v>
      </c>
      <c r="T19" s="33">
        <v>0</v>
      </c>
      <c r="U19" s="33">
        <v>0</v>
      </c>
      <c r="V19" s="33">
        <v>0</v>
      </c>
      <c r="W19" s="33">
        <v>0</v>
      </c>
      <c r="X19" s="33">
        <v>0</v>
      </c>
      <c r="Y19" s="33">
        <v>0</v>
      </c>
      <c r="Z19" s="33">
        <v>0</v>
      </c>
      <c r="AA19" s="33">
        <v>0</v>
      </c>
      <c r="AB19" s="33">
        <v>0</v>
      </c>
    </row>
    <row r="20" spans="2:28" ht="15.75" x14ac:dyDescent="0.25">
      <c r="M20" s="34" t="s">
        <v>207</v>
      </c>
      <c r="N20" s="35">
        <v>1</v>
      </c>
      <c r="O20" s="35">
        <v>1.0000000000000002</v>
      </c>
      <c r="P20" s="35">
        <v>1</v>
      </c>
      <c r="Q20" s="35">
        <v>1</v>
      </c>
      <c r="R20" s="35">
        <v>0.99999999999999989</v>
      </c>
      <c r="S20" s="35">
        <v>1</v>
      </c>
      <c r="T20" s="35">
        <v>1</v>
      </c>
      <c r="U20" s="35">
        <v>1</v>
      </c>
      <c r="V20" s="35">
        <v>1</v>
      </c>
      <c r="W20" s="35">
        <v>1</v>
      </c>
      <c r="X20" s="35">
        <v>1</v>
      </c>
      <c r="Y20" s="35">
        <v>1</v>
      </c>
      <c r="Z20" s="35">
        <v>0.99999999999999989</v>
      </c>
      <c r="AA20" s="35">
        <v>1.0000000000000002</v>
      </c>
      <c r="AB20" s="35">
        <v>1</v>
      </c>
    </row>
    <row r="23" spans="2:28" x14ac:dyDescent="0.25">
      <c r="B23" t="s">
        <v>208</v>
      </c>
      <c r="M23" t="s">
        <v>208</v>
      </c>
    </row>
    <row r="24" spans="2:28" ht="15.75" x14ac:dyDescent="0.25">
      <c r="M24" s="24" t="s">
        <v>209</v>
      </c>
      <c r="N24" s="25">
        <v>2016</v>
      </c>
      <c r="O24" s="25">
        <v>2017</v>
      </c>
      <c r="P24" s="25">
        <v>2018</v>
      </c>
      <c r="Q24" s="25">
        <v>2019</v>
      </c>
      <c r="R24" s="25">
        <v>2020</v>
      </c>
      <c r="S24" s="25">
        <v>2021</v>
      </c>
      <c r="T24" s="25">
        <v>2022</v>
      </c>
      <c r="U24" s="25">
        <v>2023</v>
      </c>
      <c r="V24" s="25">
        <v>2024</v>
      </c>
      <c r="W24" s="25">
        <v>2025</v>
      </c>
      <c r="X24" s="25">
        <v>2026</v>
      </c>
      <c r="Y24" s="25">
        <v>2027</v>
      </c>
      <c r="Z24" s="25">
        <v>2028</v>
      </c>
      <c r="AA24" s="25">
        <v>2029</v>
      </c>
      <c r="AB24" s="25">
        <v>2030</v>
      </c>
    </row>
    <row r="25" spans="2:28" ht="15.75" x14ac:dyDescent="0.25">
      <c r="M25" s="26" t="s">
        <v>188</v>
      </c>
      <c r="N25" s="27">
        <v>0</v>
      </c>
      <c r="O25" s="27">
        <v>0</v>
      </c>
      <c r="P25" s="27">
        <v>0</v>
      </c>
      <c r="Q25" s="27">
        <v>0</v>
      </c>
      <c r="R25" s="27">
        <v>0</v>
      </c>
      <c r="S25" s="27">
        <v>0</v>
      </c>
      <c r="T25" s="27">
        <v>0</v>
      </c>
      <c r="U25" s="27">
        <v>0</v>
      </c>
      <c r="V25" s="27">
        <v>0</v>
      </c>
      <c r="W25" s="27">
        <v>0</v>
      </c>
      <c r="X25" s="27">
        <v>0</v>
      </c>
      <c r="Y25" s="27">
        <v>0</v>
      </c>
      <c r="Z25" s="27">
        <v>0</v>
      </c>
      <c r="AA25" s="27">
        <v>0</v>
      </c>
      <c r="AB25" s="27">
        <v>0</v>
      </c>
    </row>
    <row r="26" spans="2:28" ht="15.75" x14ac:dyDescent="0.25">
      <c r="M26" s="28" t="s">
        <v>189</v>
      </c>
      <c r="N26" s="29">
        <v>0</v>
      </c>
      <c r="O26" s="29">
        <v>0</v>
      </c>
      <c r="P26" s="29">
        <v>0</v>
      </c>
      <c r="Q26" s="29">
        <v>0</v>
      </c>
      <c r="R26" s="29">
        <v>0</v>
      </c>
      <c r="S26" s="29">
        <v>0</v>
      </c>
      <c r="T26" s="29">
        <v>0</v>
      </c>
      <c r="U26" s="29">
        <v>0</v>
      </c>
      <c r="V26" s="29">
        <v>0</v>
      </c>
      <c r="W26" s="29">
        <v>0</v>
      </c>
      <c r="X26" s="29">
        <v>0</v>
      </c>
      <c r="Y26" s="29">
        <v>0</v>
      </c>
      <c r="Z26" s="29">
        <v>0</v>
      </c>
      <c r="AA26" s="29">
        <v>0</v>
      </c>
      <c r="AB26" s="29">
        <v>0</v>
      </c>
    </row>
    <row r="27" spans="2:28" ht="15.75" x14ac:dyDescent="0.25">
      <c r="M27" s="28" t="s">
        <v>191</v>
      </c>
      <c r="N27" s="31">
        <v>0</v>
      </c>
      <c r="O27" s="31">
        <v>0</v>
      </c>
      <c r="P27" s="31">
        <v>0</v>
      </c>
      <c r="Q27" s="31">
        <v>0</v>
      </c>
      <c r="R27" s="31">
        <v>0</v>
      </c>
      <c r="S27" s="31">
        <v>0</v>
      </c>
      <c r="T27" s="31">
        <v>0</v>
      </c>
      <c r="U27" s="31">
        <v>0</v>
      </c>
      <c r="V27" s="31">
        <v>0</v>
      </c>
      <c r="W27" s="31">
        <v>0</v>
      </c>
      <c r="X27" s="31">
        <v>0</v>
      </c>
      <c r="Y27" s="31">
        <v>0</v>
      </c>
      <c r="Z27" s="31">
        <v>0</v>
      </c>
      <c r="AA27" s="31">
        <v>0</v>
      </c>
      <c r="AB27" s="31">
        <v>0</v>
      </c>
    </row>
    <row r="28" spans="2:28" ht="15.75" x14ac:dyDescent="0.25">
      <c r="M28" s="28" t="s">
        <v>192</v>
      </c>
      <c r="N28" s="29">
        <v>0</v>
      </c>
      <c r="O28" s="29">
        <v>0</v>
      </c>
      <c r="P28" s="29">
        <v>0</v>
      </c>
      <c r="Q28" s="29">
        <v>0</v>
      </c>
      <c r="R28" s="29">
        <v>0</v>
      </c>
      <c r="S28" s="29">
        <v>0</v>
      </c>
      <c r="T28" s="29">
        <v>0</v>
      </c>
      <c r="U28" s="29">
        <v>0</v>
      </c>
      <c r="V28" s="29">
        <v>0</v>
      </c>
      <c r="W28" s="29">
        <v>0</v>
      </c>
      <c r="X28" s="29">
        <v>0</v>
      </c>
      <c r="Y28" s="29">
        <v>0</v>
      </c>
      <c r="Z28" s="29">
        <v>0</v>
      </c>
      <c r="AA28" s="29">
        <v>0</v>
      </c>
      <c r="AB28" s="29">
        <v>0</v>
      </c>
    </row>
    <row r="29" spans="2:28" ht="15.75" x14ac:dyDescent="0.25">
      <c r="M29" s="28" t="s">
        <v>193</v>
      </c>
      <c r="N29" s="29">
        <v>0.57624641606079263</v>
      </c>
      <c r="O29" s="29">
        <v>0.44468481204559451</v>
      </c>
      <c r="P29" s="29">
        <v>0.31262320803039634</v>
      </c>
      <c r="Q29" s="29">
        <v>0.18081160401519814</v>
      </c>
      <c r="R29" s="29">
        <v>4.9000000000000044E-2</v>
      </c>
      <c r="S29" s="29">
        <v>4.3200000000000016E-2</v>
      </c>
      <c r="T29" s="29">
        <v>3.7399999999999989E-2</v>
      </c>
      <c r="U29" s="29">
        <v>3.1600000000000072E-2</v>
      </c>
      <c r="V29" s="29">
        <v>2.5800000000000045E-2</v>
      </c>
      <c r="W29" s="29">
        <v>2.0000000000000018E-2</v>
      </c>
      <c r="X29" s="29">
        <v>0</v>
      </c>
      <c r="Y29" s="29">
        <v>0</v>
      </c>
      <c r="Z29" s="29">
        <v>0</v>
      </c>
      <c r="AA29" s="29">
        <v>0</v>
      </c>
      <c r="AB29" s="29">
        <v>0</v>
      </c>
    </row>
    <row r="30" spans="2:28" ht="15.75" x14ac:dyDescent="0.25">
      <c r="M30" s="28" t="s">
        <v>194</v>
      </c>
      <c r="N30" s="29">
        <v>0</v>
      </c>
      <c r="O30" s="29">
        <v>0</v>
      </c>
      <c r="P30" s="29">
        <v>0</v>
      </c>
      <c r="Q30" s="29">
        <v>0</v>
      </c>
      <c r="R30" s="29">
        <v>0</v>
      </c>
      <c r="S30" s="29">
        <v>0</v>
      </c>
      <c r="T30" s="29">
        <v>0</v>
      </c>
      <c r="U30" s="29">
        <v>0</v>
      </c>
      <c r="V30" s="29">
        <v>0</v>
      </c>
      <c r="W30" s="29">
        <v>0</v>
      </c>
      <c r="X30" s="29">
        <v>0</v>
      </c>
      <c r="Y30" s="29">
        <v>0</v>
      </c>
      <c r="Z30" s="29">
        <v>0</v>
      </c>
      <c r="AA30" s="29">
        <v>0</v>
      </c>
      <c r="AB30" s="29">
        <v>0</v>
      </c>
    </row>
    <row r="31" spans="2:28" ht="15.75" x14ac:dyDescent="0.25">
      <c r="M31" s="28" t="s">
        <v>195</v>
      </c>
      <c r="N31" s="29">
        <v>0.42375358393920731</v>
      </c>
      <c r="O31" s="29">
        <v>0.55531518795440549</v>
      </c>
      <c r="P31" s="29">
        <v>0.68687679196960372</v>
      </c>
      <c r="Q31" s="29">
        <v>0.81843839598480184</v>
      </c>
      <c r="R31" s="29">
        <v>0.95</v>
      </c>
      <c r="S31" s="29">
        <v>0.95</v>
      </c>
      <c r="T31" s="29">
        <v>0.95</v>
      </c>
      <c r="U31" s="29">
        <v>0.95</v>
      </c>
      <c r="V31" s="29">
        <v>0.95</v>
      </c>
      <c r="W31" s="29">
        <v>0.95</v>
      </c>
      <c r="X31" s="29">
        <v>0.96599999999999997</v>
      </c>
      <c r="Y31" s="29">
        <v>0.96199999999999997</v>
      </c>
      <c r="Z31" s="29">
        <v>0.95799999999999996</v>
      </c>
      <c r="AA31" s="29">
        <v>0.95399999999999996</v>
      </c>
      <c r="AB31" s="29">
        <v>0.95</v>
      </c>
    </row>
    <row r="32" spans="2:28" ht="15.75" x14ac:dyDescent="0.25">
      <c r="M32" s="28" t="s">
        <v>196</v>
      </c>
      <c r="N32" s="29">
        <v>0</v>
      </c>
      <c r="O32" s="29">
        <v>0</v>
      </c>
      <c r="P32" s="29">
        <v>0</v>
      </c>
      <c r="Q32" s="29">
        <v>0</v>
      </c>
      <c r="R32" s="29">
        <v>0</v>
      </c>
      <c r="S32" s="29">
        <v>0</v>
      </c>
      <c r="T32" s="29">
        <v>0</v>
      </c>
      <c r="U32" s="29">
        <v>0</v>
      </c>
      <c r="V32" s="29">
        <v>0</v>
      </c>
      <c r="W32" s="29">
        <v>0</v>
      </c>
      <c r="X32" s="29">
        <v>0</v>
      </c>
      <c r="Y32" s="29">
        <v>0</v>
      </c>
      <c r="Z32" s="29">
        <v>0</v>
      </c>
      <c r="AA32" s="29">
        <v>0</v>
      </c>
      <c r="AB32" s="29">
        <v>0</v>
      </c>
    </row>
    <row r="33" spans="2:28" ht="15.75" x14ac:dyDescent="0.25">
      <c r="M33" s="28" t="s">
        <v>198</v>
      </c>
      <c r="N33" s="29">
        <v>0</v>
      </c>
      <c r="O33" s="29">
        <v>0</v>
      </c>
      <c r="P33" s="29">
        <v>0</v>
      </c>
      <c r="Q33" s="29">
        <v>0</v>
      </c>
      <c r="R33" s="29">
        <v>0</v>
      </c>
      <c r="S33" s="29">
        <v>0</v>
      </c>
      <c r="T33" s="29">
        <v>0</v>
      </c>
      <c r="U33" s="29">
        <v>0</v>
      </c>
      <c r="V33" s="29">
        <v>0</v>
      </c>
      <c r="W33" s="29">
        <v>0</v>
      </c>
      <c r="X33" s="29">
        <v>0</v>
      </c>
      <c r="Y33" s="29">
        <v>0</v>
      </c>
      <c r="Z33" s="29">
        <v>0</v>
      </c>
      <c r="AA33" s="29">
        <v>0</v>
      </c>
      <c r="AB33" s="29">
        <v>0</v>
      </c>
    </row>
    <row r="34" spans="2:28" ht="15.75" x14ac:dyDescent="0.25">
      <c r="M34" s="28" t="s">
        <v>200</v>
      </c>
      <c r="N34" s="29">
        <v>0</v>
      </c>
      <c r="O34" s="29">
        <v>0</v>
      </c>
      <c r="P34" s="29">
        <v>0</v>
      </c>
      <c r="Q34" s="29">
        <v>0</v>
      </c>
      <c r="R34" s="29">
        <v>0</v>
      </c>
      <c r="S34" s="29">
        <v>3.0000000000000001E-3</v>
      </c>
      <c r="T34" s="29">
        <v>6.0000000000000001E-3</v>
      </c>
      <c r="U34" s="29">
        <v>8.9999999999999993E-3</v>
      </c>
      <c r="V34" s="29">
        <v>1.2E-2</v>
      </c>
      <c r="W34" s="29">
        <v>1.4999999999999999E-2</v>
      </c>
      <c r="X34" s="29">
        <v>1.7000000000000001E-2</v>
      </c>
      <c r="Y34" s="29">
        <v>1.9E-2</v>
      </c>
      <c r="Z34" s="29">
        <v>2.1000000000000001E-2</v>
      </c>
      <c r="AA34" s="29">
        <v>2.3E-2</v>
      </c>
      <c r="AB34" s="29">
        <v>2.5000000000000001E-2</v>
      </c>
    </row>
    <row r="35" spans="2:28" ht="15.75" x14ac:dyDescent="0.25">
      <c r="M35" s="28" t="s">
        <v>201</v>
      </c>
      <c r="N35" s="31">
        <v>0</v>
      </c>
      <c r="O35" s="31">
        <v>0</v>
      </c>
      <c r="P35" s="31">
        <v>0</v>
      </c>
      <c r="Q35" s="31">
        <v>0</v>
      </c>
      <c r="R35" s="31">
        <v>0</v>
      </c>
      <c r="S35" s="31">
        <v>0</v>
      </c>
      <c r="T35" s="31">
        <v>0</v>
      </c>
      <c r="U35" s="31">
        <v>0</v>
      </c>
      <c r="V35" s="31">
        <v>0</v>
      </c>
      <c r="W35" s="29">
        <v>0</v>
      </c>
      <c r="X35" s="29">
        <v>0</v>
      </c>
      <c r="Y35" s="29">
        <v>0</v>
      </c>
      <c r="Z35" s="29">
        <v>0</v>
      </c>
      <c r="AA35" s="29">
        <v>0</v>
      </c>
      <c r="AB35" s="29">
        <v>0</v>
      </c>
    </row>
    <row r="36" spans="2:28" ht="15.75" x14ac:dyDescent="0.25">
      <c r="M36" s="28" t="s">
        <v>203</v>
      </c>
      <c r="N36" s="32">
        <v>0</v>
      </c>
      <c r="O36" s="32">
        <v>0</v>
      </c>
      <c r="P36" s="32">
        <v>5.0000000000000001E-4</v>
      </c>
      <c r="Q36" s="32">
        <v>7.5000000000000002E-4</v>
      </c>
      <c r="R36" s="32">
        <v>1E-3</v>
      </c>
      <c r="S36" s="32">
        <v>3.8E-3</v>
      </c>
      <c r="T36" s="32">
        <v>6.6E-3</v>
      </c>
      <c r="U36" s="32">
        <v>9.3999999999999986E-3</v>
      </c>
      <c r="V36" s="32">
        <v>1.2199999999999999E-2</v>
      </c>
      <c r="W36" s="32">
        <v>1.4999999999999999E-2</v>
      </c>
      <c r="X36" s="32">
        <v>1.7000000000000001E-2</v>
      </c>
      <c r="Y36" s="32">
        <v>1.9E-2</v>
      </c>
      <c r="Z36" s="32">
        <v>2.1000000000000001E-2</v>
      </c>
      <c r="AA36" s="32">
        <v>2.3E-2</v>
      </c>
      <c r="AB36" s="32">
        <v>2.5000000000000001E-2</v>
      </c>
    </row>
    <row r="37" spans="2:28" ht="15.75" x14ac:dyDescent="0.25">
      <c r="M37" s="28" t="s">
        <v>205</v>
      </c>
      <c r="N37" s="31">
        <v>0</v>
      </c>
      <c r="O37" s="31">
        <v>0</v>
      </c>
      <c r="P37" s="31">
        <v>0</v>
      </c>
      <c r="Q37" s="31">
        <v>0</v>
      </c>
      <c r="R37" s="31">
        <v>0</v>
      </c>
      <c r="S37" s="31">
        <v>0</v>
      </c>
      <c r="T37" s="31">
        <v>0</v>
      </c>
      <c r="U37" s="31">
        <v>0</v>
      </c>
      <c r="V37" s="31">
        <v>0</v>
      </c>
      <c r="W37" s="31">
        <v>0</v>
      </c>
      <c r="X37" s="31">
        <v>0</v>
      </c>
      <c r="Y37" s="31">
        <v>0</v>
      </c>
      <c r="Z37" s="31">
        <v>0</v>
      </c>
      <c r="AA37" s="31">
        <v>0</v>
      </c>
      <c r="AB37" s="31">
        <v>0</v>
      </c>
    </row>
    <row r="38" spans="2:28" ht="15.75" x14ac:dyDescent="0.25">
      <c r="M38" s="28" t="s">
        <v>206</v>
      </c>
      <c r="N38" s="33">
        <v>0</v>
      </c>
      <c r="O38" s="33">
        <v>0</v>
      </c>
      <c r="P38" s="33">
        <v>0</v>
      </c>
      <c r="Q38" s="33">
        <v>0</v>
      </c>
      <c r="R38" s="33">
        <v>0</v>
      </c>
      <c r="S38" s="33">
        <v>0</v>
      </c>
      <c r="T38" s="33">
        <v>0</v>
      </c>
      <c r="U38" s="33">
        <v>0</v>
      </c>
      <c r="V38" s="33">
        <v>0</v>
      </c>
      <c r="W38" s="33">
        <v>0</v>
      </c>
      <c r="X38" s="33">
        <v>0</v>
      </c>
      <c r="Y38" s="33">
        <v>0</v>
      </c>
      <c r="Z38" s="33">
        <v>0</v>
      </c>
      <c r="AA38" s="33">
        <v>0</v>
      </c>
      <c r="AB38" s="33">
        <v>0</v>
      </c>
    </row>
    <row r="39" spans="2:28" ht="15.75" x14ac:dyDescent="0.25">
      <c r="M39" s="34" t="s">
        <v>207</v>
      </c>
      <c r="N39" s="35">
        <v>1</v>
      </c>
      <c r="O39" s="35">
        <v>1</v>
      </c>
      <c r="P39" s="35">
        <v>1</v>
      </c>
      <c r="Q39" s="35">
        <v>1</v>
      </c>
      <c r="R39" s="35">
        <v>1</v>
      </c>
      <c r="S39" s="35">
        <v>1</v>
      </c>
      <c r="T39" s="35">
        <v>1</v>
      </c>
      <c r="U39" s="35">
        <v>1</v>
      </c>
      <c r="V39" s="35">
        <v>1</v>
      </c>
      <c r="W39" s="35">
        <v>1</v>
      </c>
      <c r="X39" s="35">
        <v>1</v>
      </c>
      <c r="Y39" s="35">
        <v>1</v>
      </c>
      <c r="Z39" s="35">
        <v>1</v>
      </c>
      <c r="AA39" s="35">
        <v>1</v>
      </c>
      <c r="AB39" s="35">
        <v>1</v>
      </c>
    </row>
    <row r="41" spans="2:28" x14ac:dyDescent="0.25">
      <c r="B41" t="s">
        <v>197</v>
      </c>
      <c r="M41" t="s">
        <v>197</v>
      </c>
    </row>
    <row r="42" spans="2:28" ht="15.75" x14ac:dyDescent="0.25">
      <c r="M42" s="24" t="s">
        <v>209</v>
      </c>
      <c r="N42" s="25">
        <v>2016</v>
      </c>
      <c r="O42" s="25">
        <v>2017</v>
      </c>
      <c r="P42" s="25">
        <v>2018</v>
      </c>
      <c r="Q42" s="25">
        <v>2019</v>
      </c>
      <c r="R42" s="25">
        <v>2020</v>
      </c>
      <c r="S42" s="25">
        <v>2021</v>
      </c>
      <c r="T42" s="25">
        <v>2022</v>
      </c>
      <c r="U42" s="25">
        <v>2023</v>
      </c>
      <c r="V42" s="25">
        <v>2024</v>
      </c>
      <c r="W42" s="25">
        <v>2025</v>
      </c>
      <c r="X42" s="25">
        <v>2026</v>
      </c>
      <c r="Y42" s="25">
        <v>2027</v>
      </c>
      <c r="Z42" s="25">
        <v>2028</v>
      </c>
      <c r="AA42" s="25">
        <v>2029</v>
      </c>
      <c r="AB42" s="25">
        <v>2030</v>
      </c>
    </row>
    <row r="43" spans="2:28" ht="15.75" x14ac:dyDescent="0.25">
      <c r="M43" s="26" t="s">
        <v>188</v>
      </c>
      <c r="N43" s="27">
        <v>0</v>
      </c>
      <c r="O43" s="27">
        <v>0</v>
      </c>
      <c r="P43" s="27">
        <v>0</v>
      </c>
      <c r="Q43" s="27">
        <v>0</v>
      </c>
      <c r="R43" s="27">
        <v>0</v>
      </c>
      <c r="S43" s="27">
        <v>0</v>
      </c>
      <c r="T43" s="27">
        <v>0</v>
      </c>
      <c r="U43" s="27">
        <v>0</v>
      </c>
      <c r="V43" s="27">
        <v>0</v>
      </c>
      <c r="W43" s="27">
        <v>0</v>
      </c>
      <c r="X43" s="27">
        <v>0</v>
      </c>
      <c r="Y43" s="27">
        <v>0</v>
      </c>
      <c r="Z43" s="27">
        <v>0</v>
      </c>
      <c r="AA43" s="27">
        <v>0</v>
      </c>
      <c r="AB43" s="27">
        <v>0</v>
      </c>
    </row>
    <row r="44" spans="2:28" ht="15.75" x14ac:dyDescent="0.25">
      <c r="M44" s="28" t="s">
        <v>189</v>
      </c>
      <c r="N44" s="29">
        <v>0</v>
      </c>
      <c r="O44" s="29">
        <v>0</v>
      </c>
      <c r="P44" s="29">
        <v>0</v>
      </c>
      <c r="Q44" s="29">
        <v>0</v>
      </c>
      <c r="R44" s="29">
        <v>0</v>
      </c>
      <c r="S44" s="29">
        <v>0</v>
      </c>
      <c r="T44" s="29">
        <v>0</v>
      </c>
      <c r="U44" s="29">
        <v>0</v>
      </c>
      <c r="V44" s="29">
        <v>0</v>
      </c>
      <c r="W44" s="29">
        <v>0</v>
      </c>
      <c r="X44" s="29">
        <v>0</v>
      </c>
      <c r="Y44" s="29">
        <v>0</v>
      </c>
      <c r="Z44" s="29">
        <v>0</v>
      </c>
      <c r="AA44" s="29">
        <v>0</v>
      </c>
      <c r="AB44" s="29">
        <v>0</v>
      </c>
    </row>
    <row r="45" spans="2:28" ht="15.75" x14ac:dyDescent="0.25">
      <c r="M45" s="28" t="s">
        <v>191</v>
      </c>
      <c r="N45" s="31">
        <v>5.2491256236397331E-4</v>
      </c>
      <c r="O45" s="31">
        <v>0</v>
      </c>
      <c r="P45" s="31">
        <v>0</v>
      </c>
      <c r="Q45" s="31">
        <v>0</v>
      </c>
      <c r="R45" s="31">
        <v>0</v>
      </c>
      <c r="S45" s="31">
        <v>0</v>
      </c>
      <c r="T45" s="31">
        <v>0</v>
      </c>
      <c r="U45" s="31">
        <v>0</v>
      </c>
      <c r="V45" s="31">
        <v>0</v>
      </c>
      <c r="W45" s="31">
        <v>0</v>
      </c>
      <c r="X45" s="31">
        <v>0</v>
      </c>
      <c r="Y45" s="31">
        <v>0</v>
      </c>
      <c r="Z45" s="31">
        <v>0</v>
      </c>
      <c r="AA45" s="31">
        <v>0</v>
      </c>
      <c r="AB45" s="31">
        <v>0</v>
      </c>
    </row>
    <row r="46" spans="2:28" ht="15.75" x14ac:dyDescent="0.25">
      <c r="M46" s="28" t="s">
        <v>192</v>
      </c>
      <c r="N46" s="29">
        <v>0</v>
      </c>
      <c r="O46" s="29">
        <v>0</v>
      </c>
      <c r="P46" s="29">
        <v>0</v>
      </c>
      <c r="Q46" s="29">
        <v>0</v>
      </c>
      <c r="R46" s="29">
        <v>0</v>
      </c>
      <c r="S46" s="29">
        <v>0</v>
      </c>
      <c r="T46" s="29">
        <v>0</v>
      </c>
      <c r="U46" s="29">
        <v>0</v>
      </c>
      <c r="V46" s="29">
        <v>0</v>
      </c>
      <c r="W46" s="29">
        <v>0</v>
      </c>
      <c r="X46" s="29">
        <v>0</v>
      </c>
      <c r="Y46" s="29">
        <v>0</v>
      </c>
      <c r="Z46" s="29">
        <v>0</v>
      </c>
      <c r="AA46" s="29">
        <v>0</v>
      </c>
      <c r="AB46" s="29">
        <v>0</v>
      </c>
    </row>
    <row r="47" spans="2:28" ht="15.75" x14ac:dyDescent="0.25">
      <c r="M47" s="28" t="s">
        <v>193</v>
      </c>
      <c r="N47" s="29">
        <v>0.95779186402905558</v>
      </c>
      <c r="O47" s="29">
        <v>0.9161875824435648</v>
      </c>
      <c r="P47" s="29">
        <v>0.88405838829570982</v>
      </c>
      <c r="Q47" s="29">
        <v>0.85192919414785484</v>
      </c>
      <c r="R47" s="29">
        <v>0.81979999999999997</v>
      </c>
      <c r="S47" s="29">
        <v>0.77413999999999994</v>
      </c>
      <c r="T47" s="29">
        <v>0.72848000000000002</v>
      </c>
      <c r="U47" s="29">
        <v>0.68281999999999998</v>
      </c>
      <c r="V47" s="29">
        <v>0.63715999999999995</v>
      </c>
      <c r="W47" s="29">
        <v>0.59149999999999991</v>
      </c>
      <c r="X47" s="29">
        <v>0.55099999999999993</v>
      </c>
      <c r="Y47" s="29">
        <v>0.51049999999999995</v>
      </c>
      <c r="Z47" s="29">
        <v>0.47</v>
      </c>
      <c r="AA47" s="29">
        <v>0.42949999999999999</v>
      </c>
      <c r="AB47" s="29">
        <v>0.38900000000000001</v>
      </c>
    </row>
    <row r="48" spans="2:28" ht="15.75" x14ac:dyDescent="0.25">
      <c r="M48" s="28" t="s">
        <v>194</v>
      </c>
      <c r="N48" s="29">
        <v>4.1438831442260897E-2</v>
      </c>
      <c r="O48" s="29">
        <v>3.732912358169567E-2</v>
      </c>
      <c r="P48" s="29">
        <v>3.3219415721130449E-2</v>
      </c>
      <c r="Q48" s="29">
        <v>2.9109707860565225E-2</v>
      </c>
      <c r="R48" s="29">
        <v>2.5000000000000001E-2</v>
      </c>
      <c r="S48" s="29">
        <v>0.02</v>
      </c>
      <c r="T48" s="29">
        <v>1.4999999999999999E-2</v>
      </c>
      <c r="U48" s="29">
        <v>1.0000000000000002E-2</v>
      </c>
      <c r="V48" s="29">
        <v>4.9999999999999975E-3</v>
      </c>
      <c r="W48" s="29">
        <v>0</v>
      </c>
      <c r="X48" s="29">
        <v>0</v>
      </c>
      <c r="Y48" s="29">
        <v>0</v>
      </c>
      <c r="Z48" s="29">
        <v>0</v>
      </c>
      <c r="AA48" s="29">
        <v>0</v>
      </c>
      <c r="AB48" s="29">
        <v>0</v>
      </c>
    </row>
    <row r="49" spans="2:28" ht="15.75" x14ac:dyDescent="0.25">
      <c r="M49" s="28" t="s">
        <v>195</v>
      </c>
      <c r="N49" s="29">
        <v>0</v>
      </c>
      <c r="O49" s="29">
        <v>2.5000000000000001E-2</v>
      </c>
      <c r="P49" s="29">
        <v>0.05</v>
      </c>
      <c r="Q49" s="29">
        <v>7.5000000000000011E-2</v>
      </c>
      <c r="R49" s="29">
        <v>0.1</v>
      </c>
      <c r="S49" s="29">
        <v>0.12000000000000001</v>
      </c>
      <c r="T49" s="29">
        <v>0.14000000000000001</v>
      </c>
      <c r="U49" s="29">
        <v>0.16</v>
      </c>
      <c r="V49" s="29">
        <v>0.18000000000000002</v>
      </c>
      <c r="W49" s="29">
        <v>0.2</v>
      </c>
      <c r="X49" s="29">
        <v>0.22</v>
      </c>
      <c r="Y49" s="29">
        <v>0.24</v>
      </c>
      <c r="Z49" s="29">
        <v>0.26</v>
      </c>
      <c r="AA49" s="29">
        <v>0.28000000000000003</v>
      </c>
      <c r="AB49" s="29">
        <v>0.3</v>
      </c>
    </row>
    <row r="50" spans="2:28" ht="15.75" x14ac:dyDescent="0.25">
      <c r="M50" s="28" t="s">
        <v>196</v>
      </c>
      <c r="N50" s="29">
        <v>0</v>
      </c>
      <c r="O50" s="29">
        <v>0</v>
      </c>
      <c r="P50" s="29">
        <v>0</v>
      </c>
      <c r="Q50" s="29">
        <v>0</v>
      </c>
      <c r="R50" s="29">
        <v>0</v>
      </c>
      <c r="S50" s="29">
        <v>0</v>
      </c>
      <c r="T50" s="29">
        <v>0</v>
      </c>
      <c r="U50" s="29">
        <v>0</v>
      </c>
      <c r="V50" s="29">
        <v>0</v>
      </c>
      <c r="W50" s="29">
        <v>0</v>
      </c>
      <c r="X50" s="29">
        <v>0</v>
      </c>
      <c r="Y50" s="29">
        <v>0</v>
      </c>
      <c r="Z50" s="29">
        <v>0</v>
      </c>
      <c r="AA50" s="29">
        <v>0</v>
      </c>
      <c r="AB50" s="29">
        <v>0</v>
      </c>
    </row>
    <row r="51" spans="2:28" ht="15.75" x14ac:dyDescent="0.25">
      <c r="M51" s="28" t="s">
        <v>198</v>
      </c>
      <c r="N51" s="29">
        <v>0</v>
      </c>
      <c r="O51" s="29">
        <v>0</v>
      </c>
      <c r="P51" s="29">
        <v>0</v>
      </c>
      <c r="Q51" s="29">
        <v>0</v>
      </c>
      <c r="R51" s="29">
        <v>0</v>
      </c>
      <c r="S51" s="29">
        <v>0</v>
      </c>
      <c r="T51" s="29">
        <v>0</v>
      </c>
      <c r="U51" s="29">
        <v>0</v>
      </c>
      <c r="V51" s="29">
        <v>0</v>
      </c>
      <c r="W51" s="29">
        <v>0</v>
      </c>
      <c r="X51" s="29">
        <v>0</v>
      </c>
      <c r="Y51" s="29">
        <v>0</v>
      </c>
      <c r="Z51" s="29">
        <v>0</v>
      </c>
      <c r="AA51" s="29">
        <v>0</v>
      </c>
      <c r="AB51" s="29">
        <v>0</v>
      </c>
    </row>
    <row r="52" spans="2:28" ht="15.75" x14ac:dyDescent="0.25">
      <c r="M52" s="28" t="s">
        <v>200</v>
      </c>
      <c r="N52" s="29">
        <v>0</v>
      </c>
      <c r="O52" s="29">
        <v>2.0000000000000004E-2</v>
      </c>
      <c r="P52" s="29">
        <v>0.03</v>
      </c>
      <c r="Q52" s="29">
        <v>4.0000000000000008E-2</v>
      </c>
      <c r="R52" s="29">
        <v>0.05</v>
      </c>
      <c r="S52" s="29">
        <v>8.0000000000000016E-2</v>
      </c>
      <c r="T52" s="29">
        <v>0.11000000000000001</v>
      </c>
      <c r="U52" s="29">
        <v>0.14000000000000001</v>
      </c>
      <c r="V52" s="29">
        <v>0.17000000000000004</v>
      </c>
      <c r="W52" s="29">
        <v>0.2</v>
      </c>
      <c r="X52" s="29">
        <v>0.22</v>
      </c>
      <c r="Y52" s="29">
        <v>0.24</v>
      </c>
      <c r="Z52" s="29">
        <v>0.26</v>
      </c>
      <c r="AA52" s="29">
        <v>0.28000000000000003</v>
      </c>
      <c r="AB52" s="29">
        <v>0.3</v>
      </c>
    </row>
    <row r="53" spans="2:28" ht="15.75" x14ac:dyDescent="0.25">
      <c r="M53" s="28" t="s">
        <v>201</v>
      </c>
      <c r="N53" s="31">
        <v>0</v>
      </c>
      <c r="O53" s="31">
        <v>0</v>
      </c>
      <c r="P53" s="31">
        <v>0</v>
      </c>
      <c r="Q53" s="31">
        <v>0</v>
      </c>
      <c r="R53" s="31">
        <v>0</v>
      </c>
      <c r="S53" s="31">
        <v>0</v>
      </c>
      <c r="T53" s="31">
        <v>0</v>
      </c>
      <c r="U53" s="31">
        <v>0</v>
      </c>
      <c r="V53" s="31">
        <v>0</v>
      </c>
      <c r="W53" s="29">
        <v>0</v>
      </c>
      <c r="X53" s="29">
        <v>0</v>
      </c>
      <c r="Y53" s="29">
        <v>0</v>
      </c>
      <c r="Z53" s="29">
        <v>0</v>
      </c>
      <c r="AA53" s="29">
        <v>0</v>
      </c>
      <c r="AB53" s="29">
        <v>0</v>
      </c>
    </row>
    <row r="54" spans="2:28" ht="15.75" x14ac:dyDescent="0.25">
      <c r="M54" s="28" t="s">
        <v>203</v>
      </c>
      <c r="N54" s="32">
        <v>2.4439196631936963E-4</v>
      </c>
      <c r="O54" s="32">
        <v>2.3329397473952722E-4</v>
      </c>
      <c r="P54" s="32">
        <v>2.221959831596848E-4</v>
      </c>
      <c r="Q54" s="32">
        <v>2.1109799157984242E-4</v>
      </c>
      <c r="R54" s="32">
        <v>2.0000000000000001E-4</v>
      </c>
      <c r="S54" s="32">
        <v>3.6000000000000002E-4</v>
      </c>
      <c r="T54" s="32">
        <v>5.2000000000000006E-4</v>
      </c>
      <c r="U54" s="32">
        <v>6.8000000000000005E-4</v>
      </c>
      <c r="V54" s="32">
        <v>8.4000000000000003E-4</v>
      </c>
      <c r="W54" s="32">
        <v>1E-3</v>
      </c>
      <c r="X54" s="32">
        <v>1E-3</v>
      </c>
      <c r="Y54" s="32">
        <v>1E-3</v>
      </c>
      <c r="Z54" s="32">
        <v>1E-3</v>
      </c>
      <c r="AA54" s="32">
        <v>1E-3</v>
      </c>
      <c r="AB54" s="32">
        <v>1E-3</v>
      </c>
    </row>
    <row r="55" spans="2:28" ht="15.75" x14ac:dyDescent="0.25">
      <c r="M55" s="28" t="s">
        <v>205</v>
      </c>
      <c r="N55" s="31">
        <v>0</v>
      </c>
      <c r="O55" s="31">
        <v>1.25E-3</v>
      </c>
      <c r="P55" s="31">
        <v>2.5000000000000001E-3</v>
      </c>
      <c r="Q55" s="31">
        <v>3.7499999999999999E-3</v>
      </c>
      <c r="R55" s="31">
        <v>5.0000000000000001E-3</v>
      </c>
      <c r="S55" s="31">
        <v>5.4999999999999997E-3</v>
      </c>
      <c r="T55" s="31">
        <v>6.0000000000000001E-3</v>
      </c>
      <c r="U55" s="31">
        <v>6.4999999999999997E-3</v>
      </c>
      <c r="V55" s="31">
        <v>6.9999999999999993E-3</v>
      </c>
      <c r="W55" s="31">
        <v>7.4999999999999997E-3</v>
      </c>
      <c r="X55" s="31">
        <v>8.0000000000000002E-3</v>
      </c>
      <c r="Y55" s="31">
        <v>8.5000000000000006E-3</v>
      </c>
      <c r="Z55" s="31">
        <v>8.9999999999999993E-3</v>
      </c>
      <c r="AA55" s="31">
        <v>9.4999999999999998E-3</v>
      </c>
      <c r="AB55" s="31">
        <v>0.01</v>
      </c>
    </row>
    <row r="56" spans="2:28" ht="15.75" x14ac:dyDescent="0.25">
      <c r="M56" s="28" t="s">
        <v>206</v>
      </c>
      <c r="N56" s="33">
        <v>0</v>
      </c>
      <c r="O56" s="33">
        <v>0</v>
      </c>
      <c r="P56" s="33">
        <v>0</v>
      </c>
      <c r="Q56" s="33">
        <v>0</v>
      </c>
      <c r="R56" s="33">
        <v>0</v>
      </c>
      <c r="S56" s="33">
        <v>0</v>
      </c>
      <c r="T56" s="33">
        <v>0</v>
      </c>
      <c r="U56" s="33">
        <v>0</v>
      </c>
      <c r="V56" s="33">
        <v>0</v>
      </c>
      <c r="W56" s="33">
        <v>0</v>
      </c>
      <c r="X56" s="33">
        <v>0</v>
      </c>
      <c r="Y56" s="33">
        <v>0</v>
      </c>
      <c r="Z56" s="33">
        <v>0</v>
      </c>
      <c r="AA56" s="33">
        <v>0</v>
      </c>
      <c r="AB56" s="33">
        <v>0</v>
      </c>
    </row>
    <row r="57" spans="2:28" ht="15.75" x14ac:dyDescent="0.25">
      <c r="M57" s="34" t="s">
        <v>207</v>
      </c>
      <c r="N57" s="35">
        <v>0.99999999999999989</v>
      </c>
      <c r="O57" s="35">
        <v>1</v>
      </c>
      <c r="P57" s="35">
        <v>0.99999999999999989</v>
      </c>
      <c r="Q57" s="35">
        <v>1</v>
      </c>
      <c r="R57" s="35">
        <v>1</v>
      </c>
      <c r="S57" s="35">
        <v>1</v>
      </c>
      <c r="T57" s="35">
        <v>1</v>
      </c>
      <c r="U57" s="35">
        <v>1</v>
      </c>
      <c r="V57" s="35">
        <v>1</v>
      </c>
      <c r="W57" s="35">
        <v>0.99999999999999978</v>
      </c>
      <c r="X57" s="35">
        <v>0.99999999999999989</v>
      </c>
      <c r="Y57" s="35">
        <v>0.99999999999999989</v>
      </c>
      <c r="Z57" s="35">
        <v>1</v>
      </c>
      <c r="AA57" s="35">
        <v>1</v>
      </c>
      <c r="AB57" s="35">
        <v>1</v>
      </c>
    </row>
    <row r="59" spans="2:28" x14ac:dyDescent="0.25">
      <c r="B59" t="s">
        <v>199</v>
      </c>
      <c r="M59" t="s">
        <v>199</v>
      </c>
    </row>
    <row r="60" spans="2:28" ht="15.75" x14ac:dyDescent="0.25">
      <c r="M60" s="24" t="s">
        <v>209</v>
      </c>
      <c r="N60" s="25">
        <v>2016</v>
      </c>
      <c r="O60" s="25">
        <v>2017</v>
      </c>
      <c r="P60" s="25">
        <v>2018</v>
      </c>
      <c r="Q60" s="25">
        <v>2019</v>
      </c>
      <c r="R60" s="25">
        <v>2020</v>
      </c>
      <c r="S60" s="25">
        <v>2021</v>
      </c>
      <c r="T60" s="25">
        <v>2022</v>
      </c>
      <c r="U60" s="25">
        <v>2023</v>
      </c>
      <c r="V60" s="25">
        <v>2024</v>
      </c>
      <c r="W60" s="25">
        <v>2025</v>
      </c>
      <c r="X60" s="25">
        <v>2026</v>
      </c>
      <c r="Y60" s="25">
        <v>2027</v>
      </c>
      <c r="Z60" s="25">
        <v>2028</v>
      </c>
      <c r="AA60" s="25">
        <v>2029</v>
      </c>
      <c r="AB60" s="25">
        <v>2030</v>
      </c>
    </row>
    <row r="61" spans="2:28" ht="15.75" x14ac:dyDescent="0.25">
      <c r="M61" s="26" t="s">
        <v>188</v>
      </c>
      <c r="N61" s="27">
        <v>0</v>
      </c>
      <c r="O61" s="27">
        <v>0</v>
      </c>
      <c r="P61" s="27">
        <v>0</v>
      </c>
      <c r="Q61" s="27">
        <v>0</v>
      </c>
      <c r="R61" s="27">
        <v>0</v>
      </c>
      <c r="S61" s="27">
        <v>0</v>
      </c>
      <c r="T61" s="27">
        <v>0</v>
      </c>
      <c r="U61" s="27">
        <v>0</v>
      </c>
      <c r="V61" s="27">
        <v>0</v>
      </c>
      <c r="W61" s="27">
        <v>0</v>
      </c>
      <c r="X61" s="27">
        <v>0</v>
      </c>
      <c r="Y61" s="27">
        <v>0</v>
      </c>
      <c r="Z61" s="27">
        <v>0</v>
      </c>
      <c r="AA61" s="27">
        <v>0</v>
      </c>
      <c r="AB61" s="27">
        <v>0</v>
      </c>
    </row>
    <row r="62" spans="2:28" ht="15.75" x14ac:dyDescent="0.25">
      <c r="M62" s="28" t="s">
        <v>189</v>
      </c>
      <c r="N62" s="29">
        <v>0</v>
      </c>
      <c r="O62" s="29">
        <v>0</v>
      </c>
      <c r="P62" s="29">
        <v>0</v>
      </c>
      <c r="Q62" s="29">
        <v>0</v>
      </c>
      <c r="R62" s="29">
        <v>0</v>
      </c>
      <c r="S62" s="29">
        <v>0</v>
      </c>
      <c r="T62" s="29">
        <v>0</v>
      </c>
      <c r="U62" s="29">
        <v>0</v>
      </c>
      <c r="V62" s="29">
        <v>0</v>
      </c>
      <c r="W62" s="29">
        <v>0</v>
      </c>
      <c r="X62" s="29">
        <v>0</v>
      </c>
      <c r="Y62" s="29">
        <v>0</v>
      </c>
      <c r="Z62" s="29">
        <v>0</v>
      </c>
      <c r="AA62" s="29">
        <v>0</v>
      </c>
      <c r="AB62" s="29">
        <v>0</v>
      </c>
    </row>
    <row r="63" spans="2:28" ht="15.75" x14ac:dyDescent="0.25">
      <c r="M63" s="28" t="s">
        <v>191</v>
      </c>
      <c r="N63" s="31">
        <v>0.9246223881593082</v>
      </c>
      <c r="O63" s="31">
        <v>0.77985737589469084</v>
      </c>
      <c r="P63" s="31">
        <v>0.71807158392979387</v>
      </c>
      <c r="Q63" s="31">
        <v>0.656285791964897</v>
      </c>
      <c r="R63" s="31">
        <v>0.59450000000000003</v>
      </c>
      <c r="S63" s="31">
        <v>0.54309999999999992</v>
      </c>
      <c r="T63" s="31">
        <v>0.49170000000000003</v>
      </c>
      <c r="U63" s="31">
        <v>0.44029999999999991</v>
      </c>
      <c r="V63" s="31">
        <v>0.38890000000000002</v>
      </c>
      <c r="W63" s="31">
        <v>0.33750000000000002</v>
      </c>
      <c r="X63" s="31">
        <v>0.28100000000000003</v>
      </c>
      <c r="Y63" s="31">
        <v>0.22450000000000003</v>
      </c>
      <c r="Z63" s="31">
        <v>0.16799999999999993</v>
      </c>
      <c r="AA63" s="31">
        <v>0.11149999999999993</v>
      </c>
      <c r="AB63" s="31">
        <v>5.4999999999999938E-2</v>
      </c>
    </row>
    <row r="64" spans="2:28" ht="15.75" x14ac:dyDescent="0.25">
      <c r="M64" s="28" t="s">
        <v>192</v>
      </c>
      <c r="N64" s="29">
        <v>0</v>
      </c>
      <c r="O64" s="29">
        <v>0</v>
      </c>
      <c r="P64" s="29">
        <v>0</v>
      </c>
      <c r="Q64" s="29">
        <v>0</v>
      </c>
      <c r="R64" s="29">
        <v>0</v>
      </c>
      <c r="S64" s="29">
        <v>0</v>
      </c>
      <c r="T64" s="29">
        <v>0</v>
      </c>
      <c r="U64" s="29">
        <v>0</v>
      </c>
      <c r="V64" s="29">
        <v>0</v>
      </c>
      <c r="W64" s="29">
        <v>0</v>
      </c>
      <c r="X64" s="29">
        <v>0</v>
      </c>
      <c r="Y64" s="29">
        <v>0</v>
      </c>
      <c r="Z64" s="29">
        <v>0</v>
      </c>
      <c r="AA64" s="29">
        <v>0</v>
      </c>
      <c r="AB64" s="29">
        <v>0</v>
      </c>
    </row>
    <row r="65" spans="2:28" ht="15.75" x14ac:dyDescent="0.25">
      <c r="M65" s="28" t="s">
        <v>193</v>
      </c>
      <c r="N65" s="29">
        <v>6.2578137469089384E-2</v>
      </c>
      <c r="O65" s="29">
        <v>5.9433603101817042E-2</v>
      </c>
      <c r="P65" s="29">
        <v>5.6289068734544694E-2</v>
      </c>
      <c r="Q65" s="29">
        <v>5.3144534367272345E-2</v>
      </c>
      <c r="R65" s="29">
        <v>0.05</v>
      </c>
      <c r="S65" s="29">
        <v>0.04</v>
      </c>
      <c r="T65" s="29">
        <v>0.03</v>
      </c>
      <c r="U65" s="29">
        <v>2.0000000000000004E-2</v>
      </c>
      <c r="V65" s="29">
        <v>9.999999999999995E-3</v>
      </c>
      <c r="W65" s="29">
        <v>0</v>
      </c>
      <c r="X65" s="29">
        <v>0</v>
      </c>
      <c r="Y65" s="29">
        <v>0</v>
      </c>
      <c r="Z65" s="29">
        <v>0</v>
      </c>
      <c r="AA65" s="29">
        <v>0</v>
      </c>
      <c r="AB65" s="29">
        <v>0</v>
      </c>
    </row>
    <row r="66" spans="2:28" ht="15.75" x14ac:dyDescent="0.25">
      <c r="M66" s="28" t="s">
        <v>194</v>
      </c>
      <c r="N66" s="29">
        <v>1.2478694671322831E-2</v>
      </c>
      <c r="O66" s="29">
        <v>9.3590210034921236E-3</v>
      </c>
      <c r="P66" s="29">
        <v>6.2393473356614155E-3</v>
      </c>
      <c r="Q66" s="29">
        <v>3.1196736678307073E-3</v>
      </c>
      <c r="R66" s="29">
        <v>0</v>
      </c>
      <c r="S66" s="29">
        <v>0</v>
      </c>
      <c r="T66" s="29">
        <v>0</v>
      </c>
      <c r="U66" s="29">
        <v>0</v>
      </c>
      <c r="V66" s="29">
        <v>0</v>
      </c>
      <c r="W66" s="29">
        <v>0</v>
      </c>
      <c r="X66" s="29">
        <v>0</v>
      </c>
      <c r="Y66" s="29">
        <v>0</v>
      </c>
      <c r="Z66" s="29">
        <v>0</v>
      </c>
      <c r="AA66" s="29">
        <v>0</v>
      </c>
      <c r="AB66" s="29">
        <v>0</v>
      </c>
    </row>
    <row r="67" spans="2:28" ht="15.75" x14ac:dyDescent="0.25">
      <c r="M67" s="28" t="s">
        <v>195</v>
      </c>
      <c r="N67" s="29">
        <v>0</v>
      </c>
      <c r="O67" s="29">
        <v>1.2500000000000001E-2</v>
      </c>
      <c r="P67" s="29">
        <v>2.5000000000000001E-2</v>
      </c>
      <c r="Q67" s="29">
        <v>3.7500000000000006E-2</v>
      </c>
      <c r="R67" s="29">
        <v>0.05</v>
      </c>
      <c r="S67" s="29">
        <v>6.0000000000000005E-2</v>
      </c>
      <c r="T67" s="29">
        <v>7.0000000000000007E-2</v>
      </c>
      <c r="U67" s="29">
        <v>0.08</v>
      </c>
      <c r="V67" s="29">
        <v>9.0000000000000011E-2</v>
      </c>
      <c r="W67" s="29">
        <v>0.1</v>
      </c>
      <c r="X67" s="29">
        <v>0.1</v>
      </c>
      <c r="Y67" s="29">
        <v>0.1</v>
      </c>
      <c r="Z67" s="29">
        <v>0.1</v>
      </c>
      <c r="AA67" s="29">
        <v>0.1</v>
      </c>
      <c r="AB67" s="29">
        <v>0.1</v>
      </c>
    </row>
    <row r="68" spans="2:28" ht="15.75" x14ac:dyDescent="0.25">
      <c r="M68" s="28" t="s">
        <v>196</v>
      </c>
      <c r="N68" s="29">
        <v>0</v>
      </c>
      <c r="O68" s="29">
        <v>0</v>
      </c>
      <c r="P68" s="29">
        <v>0</v>
      </c>
      <c r="Q68" s="29">
        <v>0</v>
      </c>
      <c r="R68" s="29">
        <v>0</v>
      </c>
      <c r="S68" s="29">
        <v>0</v>
      </c>
      <c r="T68" s="29">
        <v>0</v>
      </c>
      <c r="U68" s="29">
        <v>0</v>
      </c>
      <c r="V68" s="29">
        <v>0</v>
      </c>
      <c r="W68" s="29">
        <v>0</v>
      </c>
      <c r="X68" s="29">
        <v>0</v>
      </c>
      <c r="Y68" s="29">
        <v>0</v>
      </c>
      <c r="Z68" s="29">
        <v>0</v>
      </c>
      <c r="AA68" s="29">
        <v>0</v>
      </c>
      <c r="AB68" s="29">
        <v>0</v>
      </c>
    </row>
    <row r="69" spans="2:28" ht="15.75" x14ac:dyDescent="0.25">
      <c r="M69" s="28" t="s">
        <v>198</v>
      </c>
      <c r="N69" s="29">
        <v>0</v>
      </c>
      <c r="O69" s="29">
        <v>0</v>
      </c>
      <c r="P69" s="29">
        <v>0</v>
      </c>
      <c r="Q69" s="29">
        <v>0</v>
      </c>
      <c r="R69" s="29">
        <v>0</v>
      </c>
      <c r="S69" s="29">
        <v>0</v>
      </c>
      <c r="T69" s="29">
        <v>0</v>
      </c>
      <c r="U69" s="29">
        <v>0</v>
      </c>
      <c r="V69" s="29">
        <v>0</v>
      </c>
      <c r="W69" s="29">
        <v>0</v>
      </c>
      <c r="X69" s="29">
        <v>0</v>
      </c>
      <c r="Y69" s="29">
        <v>0</v>
      </c>
      <c r="Z69" s="29">
        <v>0</v>
      </c>
      <c r="AA69" s="29">
        <v>0</v>
      </c>
      <c r="AB69" s="29">
        <v>0</v>
      </c>
    </row>
    <row r="70" spans="2:28" ht="15.75" x14ac:dyDescent="0.25">
      <c r="M70" s="28" t="s">
        <v>200</v>
      </c>
      <c r="N70" s="29">
        <v>0</v>
      </c>
      <c r="O70" s="29">
        <v>0.06</v>
      </c>
      <c r="P70" s="29">
        <v>0.09</v>
      </c>
      <c r="Q70" s="29">
        <v>0.12</v>
      </c>
      <c r="R70" s="29">
        <v>0.15</v>
      </c>
      <c r="S70" s="29">
        <v>0.15</v>
      </c>
      <c r="T70" s="29">
        <v>0.15</v>
      </c>
      <c r="U70" s="29">
        <v>0.15</v>
      </c>
      <c r="V70" s="29">
        <v>0.15</v>
      </c>
      <c r="W70" s="29">
        <v>0.15</v>
      </c>
      <c r="X70" s="29">
        <v>0.156</v>
      </c>
      <c r="Y70" s="29">
        <v>0.16200000000000001</v>
      </c>
      <c r="Z70" s="29">
        <v>0.16799999999999998</v>
      </c>
      <c r="AA70" s="29">
        <v>0.17399999999999999</v>
      </c>
      <c r="AB70" s="29">
        <v>0.18</v>
      </c>
    </row>
    <row r="71" spans="2:28" ht="15.75" x14ac:dyDescent="0.25">
      <c r="M71" s="28" t="s">
        <v>210</v>
      </c>
      <c r="N71" s="31">
        <v>0</v>
      </c>
      <c r="O71" s="31">
        <v>7.4999999999999997E-2</v>
      </c>
      <c r="P71" s="31">
        <v>9.9999999999999992E-2</v>
      </c>
      <c r="Q71" s="31">
        <v>0.125</v>
      </c>
      <c r="R71" s="31">
        <v>0.15</v>
      </c>
      <c r="S71" s="31">
        <v>0.2</v>
      </c>
      <c r="T71" s="31">
        <v>0.25</v>
      </c>
      <c r="U71" s="31">
        <v>0.3</v>
      </c>
      <c r="V71" s="31">
        <v>0.35</v>
      </c>
      <c r="W71" s="29">
        <v>0.4</v>
      </c>
      <c r="X71" s="29">
        <v>0.45</v>
      </c>
      <c r="Y71" s="29">
        <v>0.5</v>
      </c>
      <c r="Z71" s="29">
        <v>0.55000000000000004</v>
      </c>
      <c r="AA71" s="29">
        <v>0.60000000000000009</v>
      </c>
      <c r="AB71" s="29">
        <v>0.65</v>
      </c>
    </row>
    <row r="72" spans="2:28" ht="15.75" x14ac:dyDescent="0.25">
      <c r="M72" s="28" t="s">
        <v>203</v>
      </c>
      <c r="N72" s="32">
        <v>4.8370371413069888E-5</v>
      </c>
      <c r="O72" s="32">
        <v>3.5E-4</v>
      </c>
      <c r="P72" s="32">
        <v>4.0000000000000002E-4</v>
      </c>
      <c r="Q72" s="32">
        <v>4.5000000000000004E-4</v>
      </c>
      <c r="R72" s="32">
        <v>5.0000000000000001E-4</v>
      </c>
      <c r="S72" s="32">
        <v>8.9999999999999998E-4</v>
      </c>
      <c r="T72" s="32">
        <v>1.2999999999999999E-3</v>
      </c>
      <c r="U72" s="32">
        <v>1.6999999999999999E-3</v>
      </c>
      <c r="V72" s="32">
        <v>2.1000000000000003E-3</v>
      </c>
      <c r="W72" s="32">
        <v>2.5000000000000001E-3</v>
      </c>
      <c r="X72" s="32">
        <v>3.0000000000000001E-3</v>
      </c>
      <c r="Y72" s="32">
        <v>3.5000000000000001E-3</v>
      </c>
      <c r="Z72" s="32">
        <v>4.0000000000000001E-3</v>
      </c>
      <c r="AA72" s="32">
        <v>4.5000000000000005E-3</v>
      </c>
      <c r="AB72" s="32">
        <v>5.0000000000000001E-3</v>
      </c>
    </row>
    <row r="73" spans="2:28" ht="15.75" x14ac:dyDescent="0.25">
      <c r="M73" s="28" t="s">
        <v>205</v>
      </c>
      <c r="N73" s="31">
        <v>0</v>
      </c>
      <c r="O73" s="31">
        <v>0</v>
      </c>
      <c r="P73" s="31">
        <v>0</v>
      </c>
      <c r="Q73" s="31">
        <v>0</v>
      </c>
      <c r="R73" s="31">
        <v>0</v>
      </c>
      <c r="S73" s="31">
        <v>0</v>
      </c>
      <c r="T73" s="31">
        <v>0</v>
      </c>
      <c r="U73" s="31">
        <v>0</v>
      </c>
      <c r="V73" s="31">
        <v>0</v>
      </c>
      <c r="W73" s="31">
        <v>0</v>
      </c>
      <c r="X73" s="31">
        <v>0</v>
      </c>
      <c r="Y73" s="31">
        <v>0</v>
      </c>
      <c r="Z73" s="31">
        <v>0</v>
      </c>
      <c r="AA73" s="31">
        <v>0</v>
      </c>
      <c r="AB73" s="31">
        <v>0</v>
      </c>
    </row>
    <row r="74" spans="2:28" ht="15.75" x14ac:dyDescent="0.25">
      <c r="M74" s="28" t="s">
        <v>206</v>
      </c>
      <c r="N74" s="33">
        <v>2.7240932886642654E-4</v>
      </c>
      <c r="O74" s="33">
        <v>3.4999999999999996E-3</v>
      </c>
      <c r="P74" s="33">
        <v>4.0000000000000001E-3</v>
      </c>
      <c r="Q74" s="33">
        <v>4.5000000000000005E-3</v>
      </c>
      <c r="R74" s="33">
        <v>5.0000000000000001E-3</v>
      </c>
      <c r="S74" s="33">
        <v>6.0000000000000001E-3</v>
      </c>
      <c r="T74" s="33">
        <v>7.0000000000000001E-3</v>
      </c>
      <c r="U74" s="33">
        <v>8.0000000000000002E-3</v>
      </c>
      <c r="V74" s="33">
        <v>9.0000000000000011E-3</v>
      </c>
      <c r="W74" s="33">
        <v>0.01</v>
      </c>
      <c r="X74" s="33">
        <v>0.01</v>
      </c>
      <c r="Y74" s="33">
        <v>0.01</v>
      </c>
      <c r="Z74" s="33">
        <v>0.01</v>
      </c>
      <c r="AA74" s="33">
        <v>0.01</v>
      </c>
      <c r="AB74" s="33">
        <v>0.01</v>
      </c>
    </row>
    <row r="75" spans="2:28" ht="15.75" x14ac:dyDescent="0.25">
      <c r="M75" s="34" t="s">
        <v>207</v>
      </c>
      <c r="N75" s="35">
        <v>0.99999999999999978</v>
      </c>
      <c r="O75" s="35">
        <v>0.99999999999999978</v>
      </c>
      <c r="P75" s="35">
        <v>0.99999999999999989</v>
      </c>
      <c r="Q75" s="35">
        <v>0.99999999999999989</v>
      </c>
      <c r="R75" s="35">
        <v>1</v>
      </c>
      <c r="S75" s="35">
        <v>1</v>
      </c>
      <c r="T75" s="35">
        <v>1</v>
      </c>
      <c r="U75" s="35">
        <v>1</v>
      </c>
      <c r="V75" s="35">
        <v>1</v>
      </c>
      <c r="W75" s="35">
        <v>1</v>
      </c>
      <c r="X75" s="35">
        <v>1</v>
      </c>
      <c r="Y75" s="35">
        <v>1</v>
      </c>
      <c r="Z75" s="35">
        <v>1</v>
      </c>
      <c r="AA75" s="35">
        <v>1</v>
      </c>
      <c r="AB75" s="35">
        <v>1</v>
      </c>
    </row>
    <row r="78" spans="2:28" x14ac:dyDescent="0.25">
      <c r="B78" t="s">
        <v>202</v>
      </c>
      <c r="M78" t="s">
        <v>202</v>
      </c>
    </row>
    <row r="79" spans="2:28" ht="15.75" x14ac:dyDescent="0.25">
      <c r="M79" s="24" t="s">
        <v>209</v>
      </c>
      <c r="N79" s="25">
        <v>2016</v>
      </c>
      <c r="O79" s="25">
        <v>2017</v>
      </c>
      <c r="P79" s="25">
        <v>2018</v>
      </c>
      <c r="Q79" s="25">
        <v>2019</v>
      </c>
      <c r="R79" s="25">
        <v>2020</v>
      </c>
      <c r="S79" s="25">
        <v>2021</v>
      </c>
      <c r="T79" s="25">
        <v>2022</v>
      </c>
      <c r="U79" s="25">
        <v>2023</v>
      </c>
      <c r="V79" s="25">
        <v>2024</v>
      </c>
      <c r="W79" s="25">
        <v>2025</v>
      </c>
      <c r="X79" s="25">
        <v>2026</v>
      </c>
      <c r="Y79" s="25">
        <v>2027</v>
      </c>
      <c r="Z79" s="25">
        <v>2028</v>
      </c>
      <c r="AA79" s="25">
        <v>2029</v>
      </c>
      <c r="AB79" s="25">
        <v>2030</v>
      </c>
    </row>
    <row r="80" spans="2:28" ht="15.75" x14ac:dyDescent="0.25">
      <c r="M80" s="26" t="s">
        <v>188</v>
      </c>
      <c r="N80" s="27">
        <v>0</v>
      </c>
      <c r="O80" s="27">
        <v>0</v>
      </c>
      <c r="P80" s="27">
        <v>0</v>
      </c>
      <c r="Q80" s="27">
        <v>0</v>
      </c>
      <c r="R80" s="27">
        <v>0</v>
      </c>
      <c r="S80" s="27">
        <v>0</v>
      </c>
      <c r="T80" s="27">
        <v>0</v>
      </c>
      <c r="U80" s="27">
        <v>0</v>
      </c>
      <c r="V80" s="27">
        <v>0</v>
      </c>
      <c r="W80" s="27">
        <v>0</v>
      </c>
      <c r="X80" s="27">
        <v>0</v>
      </c>
      <c r="Y80" s="27">
        <v>0</v>
      </c>
      <c r="Z80" s="27">
        <v>0</v>
      </c>
      <c r="AA80" s="27">
        <v>0</v>
      </c>
      <c r="AB80" s="27">
        <v>0</v>
      </c>
    </row>
    <row r="81" spans="13:28" ht="15.75" x14ac:dyDescent="0.25">
      <c r="M81" s="28" t="s">
        <v>189</v>
      </c>
      <c r="N81" s="29">
        <v>0</v>
      </c>
      <c r="O81" s="29">
        <v>0</v>
      </c>
      <c r="P81" s="29">
        <v>0</v>
      </c>
      <c r="Q81" s="29">
        <v>0</v>
      </c>
      <c r="R81" s="29">
        <v>0</v>
      </c>
      <c r="S81" s="29">
        <v>0</v>
      </c>
      <c r="T81" s="29">
        <v>0</v>
      </c>
      <c r="U81" s="29">
        <v>0</v>
      </c>
      <c r="V81" s="29">
        <v>0</v>
      </c>
      <c r="W81" s="29">
        <v>0</v>
      </c>
      <c r="X81" s="29">
        <v>0</v>
      </c>
      <c r="Y81" s="29">
        <v>0</v>
      </c>
      <c r="Z81" s="29">
        <v>0</v>
      </c>
      <c r="AA81" s="29">
        <v>0</v>
      </c>
      <c r="AB81" s="29">
        <v>0</v>
      </c>
    </row>
    <row r="82" spans="13:28" ht="15.75" x14ac:dyDescent="0.25">
      <c r="M82" s="28" t="s">
        <v>191</v>
      </c>
      <c r="N82" s="31">
        <v>0.99990000000000001</v>
      </c>
      <c r="O82" s="31">
        <v>0.99950000000000006</v>
      </c>
      <c r="P82" s="31">
        <v>0.9899</v>
      </c>
      <c r="Q82" s="31">
        <v>0.9748</v>
      </c>
      <c r="R82" s="31">
        <v>0.94979999999999998</v>
      </c>
      <c r="S82" s="31">
        <v>0.80884</v>
      </c>
      <c r="T82" s="31">
        <v>0.66788000000000003</v>
      </c>
      <c r="U82" s="31">
        <v>0.52692000000000005</v>
      </c>
      <c r="V82" s="31">
        <v>0.38596000000000003</v>
      </c>
      <c r="W82" s="31">
        <v>0.245</v>
      </c>
      <c r="X82" s="31">
        <v>0.19599999999999995</v>
      </c>
      <c r="Y82" s="31">
        <v>0.14700000000000002</v>
      </c>
      <c r="Z82" s="31">
        <v>9.7999999999999976E-2</v>
      </c>
      <c r="AA82" s="31">
        <v>4.900000000000005E-2</v>
      </c>
      <c r="AB82" s="31">
        <v>0</v>
      </c>
    </row>
    <row r="83" spans="13:28" ht="15.75" x14ac:dyDescent="0.25">
      <c r="M83" s="28" t="s">
        <v>192</v>
      </c>
      <c r="N83" s="29">
        <v>0</v>
      </c>
      <c r="O83" s="29">
        <v>0</v>
      </c>
      <c r="P83" s="29">
        <v>0</v>
      </c>
      <c r="Q83" s="29">
        <v>0</v>
      </c>
      <c r="R83" s="29">
        <v>0</v>
      </c>
      <c r="S83" s="29">
        <v>0</v>
      </c>
      <c r="T83" s="29">
        <v>0</v>
      </c>
      <c r="U83" s="29">
        <v>0</v>
      </c>
      <c r="V83" s="29">
        <v>0</v>
      </c>
      <c r="W83" s="29">
        <v>0</v>
      </c>
      <c r="X83" s="29">
        <v>0</v>
      </c>
      <c r="Y83" s="29">
        <v>0</v>
      </c>
      <c r="Z83" s="29">
        <v>0</v>
      </c>
      <c r="AA83" s="29">
        <v>0</v>
      </c>
      <c r="AB83" s="29">
        <v>0</v>
      </c>
    </row>
    <row r="84" spans="13:28" ht="15.75" x14ac:dyDescent="0.25">
      <c r="M84" s="28" t="s">
        <v>193</v>
      </c>
      <c r="N84" s="29">
        <v>0</v>
      </c>
      <c r="O84" s="29">
        <v>0</v>
      </c>
      <c r="P84" s="29">
        <v>0</v>
      </c>
      <c r="Q84" s="29">
        <v>0</v>
      </c>
      <c r="R84" s="29">
        <v>0</v>
      </c>
      <c r="S84" s="29">
        <v>0</v>
      </c>
      <c r="T84" s="29">
        <v>0</v>
      </c>
      <c r="U84" s="29">
        <v>0</v>
      </c>
      <c r="V84" s="29">
        <v>0</v>
      </c>
      <c r="W84" s="29">
        <v>0</v>
      </c>
      <c r="X84" s="29">
        <v>0</v>
      </c>
      <c r="Y84" s="29">
        <v>0</v>
      </c>
      <c r="Z84" s="29">
        <v>0</v>
      </c>
      <c r="AA84" s="29">
        <v>0</v>
      </c>
      <c r="AB84" s="29">
        <v>0</v>
      </c>
    </row>
    <row r="85" spans="13:28" ht="15.75" x14ac:dyDescent="0.25">
      <c r="M85" s="28" t="s">
        <v>194</v>
      </c>
      <c r="N85" s="29">
        <v>0</v>
      </c>
      <c r="O85" s="29">
        <v>0</v>
      </c>
      <c r="P85" s="29">
        <v>0</v>
      </c>
      <c r="Q85" s="29">
        <v>0</v>
      </c>
      <c r="R85" s="29">
        <v>0</v>
      </c>
      <c r="S85" s="29">
        <v>0</v>
      </c>
      <c r="T85" s="29">
        <v>0</v>
      </c>
      <c r="U85" s="29">
        <v>0</v>
      </c>
      <c r="V85" s="29">
        <v>0</v>
      </c>
      <c r="W85" s="29">
        <v>0</v>
      </c>
      <c r="X85" s="29">
        <v>0</v>
      </c>
      <c r="Y85" s="29">
        <v>0</v>
      </c>
      <c r="Z85" s="29">
        <v>0</v>
      </c>
      <c r="AA85" s="29">
        <v>0</v>
      </c>
      <c r="AB85" s="29">
        <v>0</v>
      </c>
    </row>
    <row r="86" spans="13:28" ht="15.75" x14ac:dyDescent="0.25">
      <c r="M86" s="28" t="s">
        <v>195</v>
      </c>
      <c r="N86" s="29">
        <v>0</v>
      </c>
      <c r="O86" s="29">
        <v>0</v>
      </c>
      <c r="P86" s="29">
        <v>0</v>
      </c>
      <c r="Q86" s="29">
        <v>0</v>
      </c>
      <c r="R86" s="29">
        <v>0</v>
      </c>
      <c r="S86" s="29">
        <v>0</v>
      </c>
      <c r="T86" s="29">
        <v>0</v>
      </c>
      <c r="U86" s="29">
        <v>0</v>
      </c>
      <c r="V86" s="29">
        <v>0</v>
      </c>
      <c r="W86" s="29">
        <v>0</v>
      </c>
      <c r="X86" s="29">
        <v>0</v>
      </c>
      <c r="Y86" s="29">
        <v>0</v>
      </c>
      <c r="Z86" s="29">
        <v>0</v>
      </c>
      <c r="AA86" s="29">
        <v>0</v>
      </c>
      <c r="AB86" s="29">
        <v>0</v>
      </c>
    </row>
    <row r="87" spans="13:28" ht="15.75" x14ac:dyDescent="0.25">
      <c r="M87" s="28" t="s">
        <v>196</v>
      </c>
      <c r="N87" s="29">
        <v>0</v>
      </c>
      <c r="O87" s="29">
        <v>0</v>
      </c>
      <c r="P87" s="29">
        <v>0</v>
      </c>
      <c r="Q87" s="29">
        <v>0</v>
      </c>
      <c r="R87" s="29">
        <v>0</v>
      </c>
      <c r="S87" s="29">
        <v>0</v>
      </c>
      <c r="T87" s="29">
        <v>0</v>
      </c>
      <c r="U87" s="29">
        <v>0</v>
      </c>
      <c r="V87" s="29">
        <v>0</v>
      </c>
      <c r="W87" s="29">
        <v>0</v>
      </c>
      <c r="X87" s="29">
        <v>0</v>
      </c>
      <c r="Y87" s="29">
        <v>0</v>
      </c>
      <c r="Z87" s="29">
        <v>0</v>
      </c>
      <c r="AA87" s="29">
        <v>0</v>
      </c>
      <c r="AB87" s="29">
        <v>0</v>
      </c>
    </row>
    <row r="88" spans="13:28" ht="15.75" x14ac:dyDescent="0.25">
      <c r="M88" s="28" t="s">
        <v>198</v>
      </c>
      <c r="N88" s="29">
        <v>0</v>
      </c>
      <c r="O88" s="29">
        <v>0</v>
      </c>
      <c r="P88" s="29">
        <v>0</v>
      </c>
      <c r="Q88" s="29">
        <v>0</v>
      </c>
      <c r="R88" s="29">
        <v>0</v>
      </c>
      <c r="S88" s="29">
        <v>0</v>
      </c>
      <c r="T88" s="29">
        <v>0</v>
      </c>
      <c r="U88" s="29">
        <v>0</v>
      </c>
      <c r="V88" s="29">
        <v>0</v>
      </c>
      <c r="W88" s="29">
        <v>0</v>
      </c>
      <c r="X88" s="29">
        <v>0</v>
      </c>
      <c r="Y88" s="29">
        <v>0</v>
      </c>
      <c r="Z88" s="29">
        <v>0</v>
      </c>
      <c r="AA88" s="29">
        <v>0</v>
      </c>
      <c r="AB88" s="29">
        <v>0</v>
      </c>
    </row>
    <row r="89" spans="13:28" ht="15.75" x14ac:dyDescent="0.25">
      <c r="M89" s="28" t="s">
        <v>200</v>
      </c>
      <c r="N89" s="29">
        <v>0</v>
      </c>
      <c r="O89" s="29">
        <v>0</v>
      </c>
      <c r="P89" s="29">
        <v>0</v>
      </c>
      <c r="Q89" s="29">
        <v>0</v>
      </c>
      <c r="R89" s="29">
        <v>0</v>
      </c>
      <c r="S89" s="29">
        <v>0</v>
      </c>
      <c r="T89" s="29">
        <v>0</v>
      </c>
      <c r="U89" s="29">
        <v>0</v>
      </c>
      <c r="V89" s="29">
        <v>0</v>
      </c>
      <c r="W89" s="29">
        <v>0</v>
      </c>
      <c r="X89" s="29">
        <v>0</v>
      </c>
      <c r="Y89" s="29">
        <v>0</v>
      </c>
      <c r="Z89" s="29">
        <v>0</v>
      </c>
      <c r="AA89" s="29">
        <v>0</v>
      </c>
      <c r="AB89" s="29">
        <v>0</v>
      </c>
    </row>
    <row r="90" spans="13:28" ht="15.75" x14ac:dyDescent="0.25">
      <c r="M90" s="28" t="s">
        <v>201</v>
      </c>
      <c r="N90" s="31">
        <v>1E-4</v>
      </c>
      <c r="O90" s="31">
        <v>5.0000000000000001E-4</v>
      </c>
      <c r="P90" s="31">
        <v>0.01</v>
      </c>
      <c r="Q90" s="31">
        <v>2.5000000000000001E-2</v>
      </c>
      <c r="R90" s="31">
        <v>0.05</v>
      </c>
      <c r="S90" s="31">
        <v>0.19</v>
      </c>
      <c r="T90" s="31">
        <v>0.32999999999999996</v>
      </c>
      <c r="U90" s="31">
        <v>0.47</v>
      </c>
      <c r="V90" s="31">
        <v>0.61</v>
      </c>
      <c r="W90" s="29">
        <v>0.75</v>
      </c>
      <c r="X90" s="29">
        <v>0.79800000000000004</v>
      </c>
      <c r="Y90" s="29">
        <v>0.84599999999999997</v>
      </c>
      <c r="Z90" s="29">
        <v>0.89400000000000002</v>
      </c>
      <c r="AA90" s="29">
        <v>0.94199999999999995</v>
      </c>
      <c r="AB90" s="29">
        <v>0.99</v>
      </c>
    </row>
    <row r="91" spans="13:28" ht="15.75" x14ac:dyDescent="0.25">
      <c r="M91" s="28" t="s">
        <v>203</v>
      </c>
      <c r="N91" s="32">
        <v>0</v>
      </c>
      <c r="O91" s="32">
        <v>0</v>
      </c>
      <c r="P91" s="32">
        <v>0</v>
      </c>
      <c r="Q91" s="32">
        <v>0</v>
      </c>
      <c r="R91" s="32">
        <v>0</v>
      </c>
      <c r="S91" s="32">
        <v>0</v>
      </c>
      <c r="T91" s="32">
        <v>0</v>
      </c>
      <c r="U91" s="32">
        <v>0</v>
      </c>
      <c r="V91" s="32">
        <v>0</v>
      </c>
      <c r="W91" s="32">
        <v>0</v>
      </c>
      <c r="X91" s="32">
        <v>0</v>
      </c>
      <c r="Y91" s="32">
        <v>0</v>
      </c>
      <c r="Z91" s="32">
        <v>0</v>
      </c>
      <c r="AA91" s="32">
        <v>0</v>
      </c>
      <c r="AB91" s="32">
        <v>0</v>
      </c>
    </row>
    <row r="92" spans="13:28" ht="15.75" x14ac:dyDescent="0.25">
      <c r="M92" s="28" t="s">
        <v>205</v>
      </c>
      <c r="N92" s="31">
        <v>0</v>
      </c>
      <c r="O92" s="31">
        <v>0</v>
      </c>
      <c r="P92" s="31">
        <v>1E-4</v>
      </c>
      <c r="Q92" s="31">
        <v>2.0000000000000001E-4</v>
      </c>
      <c r="R92" s="31">
        <v>2.0000000000000001E-4</v>
      </c>
      <c r="S92" s="31">
        <v>1.1600000000000002E-3</v>
      </c>
      <c r="T92" s="31">
        <v>2.1200000000000004E-3</v>
      </c>
      <c r="U92" s="31">
        <v>3.0800000000000003E-3</v>
      </c>
      <c r="V92" s="31">
        <v>4.0400000000000002E-3</v>
      </c>
      <c r="W92" s="31">
        <v>5.0000000000000001E-3</v>
      </c>
      <c r="X92" s="31">
        <v>6.0000000000000001E-3</v>
      </c>
      <c r="Y92" s="31">
        <v>7.0000000000000001E-3</v>
      </c>
      <c r="Z92" s="31">
        <v>8.0000000000000002E-3</v>
      </c>
      <c r="AA92" s="31">
        <v>9.0000000000000011E-3</v>
      </c>
      <c r="AB92" s="31">
        <v>0.01</v>
      </c>
    </row>
    <row r="93" spans="13:28" ht="15.75" x14ac:dyDescent="0.25">
      <c r="M93" s="28" t="s">
        <v>206</v>
      </c>
      <c r="N93" s="33">
        <v>0</v>
      </c>
      <c r="O93" s="33">
        <v>0</v>
      </c>
      <c r="P93" s="33">
        <v>0</v>
      </c>
      <c r="Q93" s="33">
        <v>0</v>
      </c>
      <c r="R93" s="33">
        <v>0</v>
      </c>
      <c r="S93" s="33">
        <v>0</v>
      </c>
      <c r="T93" s="33">
        <v>0</v>
      </c>
      <c r="U93" s="33">
        <v>0</v>
      </c>
      <c r="V93" s="33">
        <v>0</v>
      </c>
      <c r="W93" s="33">
        <v>0</v>
      </c>
      <c r="X93" s="33">
        <v>0</v>
      </c>
      <c r="Y93" s="33">
        <v>0</v>
      </c>
      <c r="Z93" s="33">
        <v>0</v>
      </c>
      <c r="AA93" s="33">
        <v>0</v>
      </c>
      <c r="AB93" s="33">
        <v>0</v>
      </c>
    </row>
    <row r="94" spans="13:28" ht="15.75" x14ac:dyDescent="0.25">
      <c r="M94" s="34" t="s">
        <v>207</v>
      </c>
      <c r="N94" s="35">
        <v>1</v>
      </c>
      <c r="O94" s="35">
        <v>1</v>
      </c>
      <c r="P94" s="35">
        <v>1</v>
      </c>
      <c r="Q94" s="35">
        <v>1</v>
      </c>
      <c r="R94" s="35">
        <v>1</v>
      </c>
      <c r="S94" s="35">
        <v>1</v>
      </c>
      <c r="T94" s="35">
        <v>1</v>
      </c>
      <c r="U94" s="35">
        <v>1</v>
      </c>
      <c r="V94" s="35">
        <v>1</v>
      </c>
      <c r="W94" s="35">
        <v>1</v>
      </c>
      <c r="X94" s="35">
        <v>1</v>
      </c>
      <c r="Y94" s="35">
        <v>1</v>
      </c>
      <c r="Z94" s="35">
        <v>1</v>
      </c>
      <c r="AA94" s="35">
        <v>1</v>
      </c>
      <c r="AB94" s="35">
        <v>1</v>
      </c>
    </row>
    <row r="97" spans="2:28" x14ac:dyDescent="0.25">
      <c r="B97" t="s">
        <v>204</v>
      </c>
      <c r="M97" t="s">
        <v>204</v>
      </c>
    </row>
    <row r="98" spans="2:28" ht="15.75" x14ac:dyDescent="0.25">
      <c r="M98" s="24" t="s">
        <v>209</v>
      </c>
      <c r="N98" s="25">
        <v>2016</v>
      </c>
      <c r="O98" s="25">
        <v>2017</v>
      </c>
      <c r="P98" s="25">
        <v>2018</v>
      </c>
      <c r="Q98" s="25">
        <v>2019</v>
      </c>
      <c r="R98" s="25">
        <v>2020</v>
      </c>
      <c r="S98" s="25">
        <v>2021</v>
      </c>
      <c r="T98" s="25">
        <v>2022</v>
      </c>
      <c r="U98" s="25">
        <v>2023</v>
      </c>
      <c r="V98" s="25">
        <v>2024</v>
      </c>
      <c r="W98" s="25">
        <v>2025</v>
      </c>
      <c r="X98" s="25">
        <v>2026</v>
      </c>
      <c r="Y98" s="25">
        <v>2027</v>
      </c>
      <c r="Z98" s="25">
        <v>2028</v>
      </c>
      <c r="AA98" s="25">
        <v>2029</v>
      </c>
      <c r="AB98" s="25">
        <v>2030</v>
      </c>
    </row>
    <row r="99" spans="2:28" ht="15.75" x14ac:dyDescent="0.25">
      <c r="M99" s="26" t="s">
        <v>188</v>
      </c>
      <c r="N99" s="27">
        <v>0</v>
      </c>
      <c r="O99" s="27">
        <v>0</v>
      </c>
      <c r="P99" s="27">
        <v>0</v>
      </c>
      <c r="Q99" s="27">
        <v>0</v>
      </c>
      <c r="R99" s="27">
        <v>0</v>
      </c>
      <c r="S99" s="27">
        <v>0</v>
      </c>
      <c r="T99" s="27">
        <v>0</v>
      </c>
      <c r="U99" s="27">
        <v>0</v>
      </c>
      <c r="V99" s="27">
        <v>0</v>
      </c>
      <c r="W99" s="27">
        <v>0</v>
      </c>
      <c r="X99" s="27">
        <v>0</v>
      </c>
      <c r="Y99" s="27">
        <v>0</v>
      </c>
      <c r="Z99" s="27">
        <v>0</v>
      </c>
      <c r="AA99" s="27">
        <v>0</v>
      </c>
      <c r="AB99" s="27">
        <v>0</v>
      </c>
    </row>
    <row r="100" spans="2:28" ht="15.75" x14ac:dyDescent="0.25">
      <c r="M100" s="28" t="s">
        <v>189</v>
      </c>
      <c r="N100" s="29">
        <v>0</v>
      </c>
      <c r="O100" s="29">
        <v>0</v>
      </c>
      <c r="P100" s="29">
        <v>0</v>
      </c>
      <c r="Q100" s="29">
        <v>0</v>
      </c>
      <c r="R100" s="29">
        <v>0</v>
      </c>
      <c r="S100" s="29">
        <v>0</v>
      </c>
      <c r="T100" s="29">
        <v>0</v>
      </c>
      <c r="U100" s="29">
        <v>0</v>
      </c>
      <c r="V100" s="29">
        <v>0</v>
      </c>
      <c r="W100" s="29">
        <v>0</v>
      </c>
      <c r="X100" s="29">
        <v>0</v>
      </c>
      <c r="Y100" s="29">
        <v>0</v>
      </c>
      <c r="Z100" s="29">
        <v>0</v>
      </c>
      <c r="AA100" s="29">
        <v>0</v>
      </c>
      <c r="AB100" s="29">
        <v>0</v>
      </c>
    </row>
    <row r="101" spans="2:28" ht="15.75" x14ac:dyDescent="0.25">
      <c r="M101" s="28" t="s">
        <v>191</v>
      </c>
      <c r="N101" s="31">
        <v>0.18223865573297932</v>
      </c>
      <c r="O101" s="31">
        <v>0.16453999858793189</v>
      </c>
      <c r="P101" s="31">
        <v>0.18001740646602848</v>
      </c>
      <c r="Q101" s="31">
        <v>0.1954948143441253</v>
      </c>
      <c r="R101" s="31">
        <v>0.21097222222222223</v>
      </c>
      <c r="S101" s="31">
        <v>0.22681944444444446</v>
      </c>
      <c r="T101" s="31">
        <v>0.24266666666666636</v>
      </c>
      <c r="U101" s="31">
        <v>0.25851388888888871</v>
      </c>
      <c r="V101" s="31">
        <v>0.27436111111111117</v>
      </c>
      <c r="W101" s="31">
        <v>0.29000000000000015</v>
      </c>
      <c r="X101" s="31">
        <v>0.27657142857142847</v>
      </c>
      <c r="Y101" s="31">
        <v>0.26314285714285701</v>
      </c>
      <c r="Z101" s="31">
        <v>0.24971428571428578</v>
      </c>
      <c r="AA101" s="31">
        <v>0.23628571428571432</v>
      </c>
      <c r="AB101" s="31">
        <v>0.20999999999999996</v>
      </c>
    </row>
    <row r="102" spans="2:28" ht="15.75" x14ac:dyDescent="0.25">
      <c r="M102" s="28" t="s">
        <v>192</v>
      </c>
      <c r="N102" s="29">
        <v>0</v>
      </c>
      <c r="O102" s="29">
        <v>0</v>
      </c>
      <c r="P102" s="29">
        <v>0</v>
      </c>
      <c r="Q102" s="29">
        <v>0</v>
      </c>
      <c r="R102" s="29">
        <v>0</v>
      </c>
      <c r="S102" s="29">
        <v>0</v>
      </c>
      <c r="T102" s="29">
        <v>0</v>
      </c>
      <c r="U102" s="29">
        <v>0</v>
      </c>
      <c r="V102" s="29">
        <v>0</v>
      </c>
      <c r="W102" s="29">
        <v>0</v>
      </c>
      <c r="X102" s="29">
        <v>0</v>
      </c>
      <c r="Y102" s="29">
        <v>0</v>
      </c>
      <c r="Z102" s="29">
        <v>0</v>
      </c>
      <c r="AA102" s="29">
        <v>0</v>
      </c>
      <c r="AB102" s="29">
        <v>0</v>
      </c>
    </row>
    <row r="103" spans="2:28" ht="15.75" x14ac:dyDescent="0.25">
      <c r="M103" s="28" t="s">
        <v>193</v>
      </c>
      <c r="N103" s="29">
        <v>0.23501821261633074</v>
      </c>
      <c r="O103" s="29">
        <v>0.19626365946224805</v>
      </c>
      <c r="P103" s="29">
        <v>0.15750910630816536</v>
      </c>
      <c r="Q103" s="29">
        <v>0.11875455315408268</v>
      </c>
      <c r="R103" s="29">
        <v>0.08</v>
      </c>
      <c r="S103" s="29">
        <v>7.2000000000000008E-2</v>
      </c>
      <c r="T103" s="29">
        <v>6.4000000000000001E-2</v>
      </c>
      <c r="U103" s="29">
        <v>5.6000000000000001E-2</v>
      </c>
      <c r="V103" s="29">
        <v>4.8000000000000001E-2</v>
      </c>
      <c r="W103" s="29">
        <v>0.04</v>
      </c>
      <c r="X103" s="29">
        <v>3.2000000000000001E-2</v>
      </c>
      <c r="Y103" s="29">
        <v>2.4E-2</v>
      </c>
      <c r="Z103" s="29">
        <v>1.6E-2</v>
      </c>
      <c r="AA103" s="29">
        <v>8.0000000000000002E-3</v>
      </c>
      <c r="AB103" s="29">
        <v>0</v>
      </c>
    </row>
    <row r="104" spans="2:28" ht="15.75" x14ac:dyDescent="0.25">
      <c r="M104" s="28" t="s">
        <v>194</v>
      </c>
      <c r="N104" s="29">
        <v>0.58274313165068992</v>
      </c>
      <c r="O104" s="29">
        <v>0.61662689750537558</v>
      </c>
      <c r="P104" s="29">
        <v>0.6277512650035838</v>
      </c>
      <c r="Q104" s="29">
        <v>0.63887563250179191</v>
      </c>
      <c r="R104" s="29">
        <v>0.65</v>
      </c>
      <c r="S104" s="29">
        <v>0.61</v>
      </c>
      <c r="T104" s="29">
        <v>0.57000000000000006</v>
      </c>
      <c r="U104" s="29">
        <v>0.53</v>
      </c>
      <c r="V104" s="29">
        <v>0.49</v>
      </c>
      <c r="W104" s="29">
        <v>0.45</v>
      </c>
      <c r="X104" s="29">
        <v>0.41000000000000003</v>
      </c>
      <c r="Y104" s="29">
        <v>0.37</v>
      </c>
      <c r="Z104" s="29">
        <v>0.33</v>
      </c>
      <c r="AA104" s="29">
        <v>0.28999999999999998</v>
      </c>
      <c r="AB104" s="29">
        <v>0.25</v>
      </c>
    </row>
    <row r="105" spans="2:28" ht="15.75" x14ac:dyDescent="0.25">
      <c r="M105" s="28" t="s">
        <v>195</v>
      </c>
      <c r="N105" s="29">
        <v>0</v>
      </c>
      <c r="O105" s="29">
        <v>0</v>
      </c>
      <c r="P105" s="29">
        <v>0</v>
      </c>
      <c r="Q105" s="29">
        <v>0</v>
      </c>
      <c r="R105" s="29">
        <v>0</v>
      </c>
      <c r="S105" s="29">
        <v>0</v>
      </c>
      <c r="T105" s="29">
        <v>0</v>
      </c>
      <c r="U105" s="29">
        <v>0</v>
      </c>
      <c r="V105" s="29">
        <v>0</v>
      </c>
      <c r="W105" s="29">
        <v>0</v>
      </c>
      <c r="X105" s="29">
        <v>0</v>
      </c>
      <c r="Y105" s="29">
        <v>0</v>
      </c>
      <c r="Z105" s="29">
        <v>0</v>
      </c>
      <c r="AA105" s="29">
        <v>0</v>
      </c>
      <c r="AB105" s="29">
        <v>0</v>
      </c>
    </row>
    <row r="106" spans="2:28" ht="15.75" x14ac:dyDescent="0.25">
      <c r="M106" s="28" t="s">
        <v>196</v>
      </c>
      <c r="N106" s="29">
        <v>0</v>
      </c>
      <c r="O106" s="29">
        <v>0</v>
      </c>
      <c r="P106" s="29">
        <v>0</v>
      </c>
      <c r="Q106" s="29">
        <v>0</v>
      </c>
      <c r="R106" s="29">
        <v>0</v>
      </c>
      <c r="S106" s="29">
        <v>0</v>
      </c>
      <c r="T106" s="29">
        <v>0</v>
      </c>
      <c r="U106" s="29">
        <v>0</v>
      </c>
      <c r="V106" s="29">
        <v>0</v>
      </c>
      <c r="W106" s="29">
        <v>0</v>
      </c>
      <c r="X106" s="29">
        <v>0</v>
      </c>
      <c r="Y106" s="29">
        <v>0</v>
      </c>
      <c r="Z106" s="29">
        <v>0</v>
      </c>
      <c r="AA106" s="29">
        <v>0</v>
      </c>
      <c r="AB106" s="29">
        <v>0</v>
      </c>
    </row>
    <row r="107" spans="2:28" ht="15.75" x14ac:dyDescent="0.25">
      <c r="M107" s="28" t="s">
        <v>198</v>
      </c>
      <c r="N107" s="29">
        <v>0</v>
      </c>
      <c r="O107" s="29">
        <v>0</v>
      </c>
      <c r="P107" s="29">
        <v>0</v>
      </c>
      <c r="Q107" s="29">
        <v>0</v>
      </c>
      <c r="R107" s="29">
        <v>0</v>
      </c>
      <c r="S107" s="29">
        <v>0</v>
      </c>
      <c r="T107" s="29">
        <v>0</v>
      </c>
      <c r="U107" s="29">
        <v>0</v>
      </c>
      <c r="V107" s="29">
        <v>0</v>
      </c>
      <c r="W107" s="29">
        <v>0</v>
      </c>
      <c r="X107" s="29">
        <v>0</v>
      </c>
      <c r="Y107" s="29">
        <v>0</v>
      </c>
      <c r="Z107" s="29">
        <v>0</v>
      </c>
      <c r="AA107" s="29">
        <v>0</v>
      </c>
      <c r="AB107" s="29">
        <v>0</v>
      </c>
    </row>
    <row r="108" spans="2:28" ht="15.75" x14ac:dyDescent="0.25">
      <c r="M108" s="28" t="s">
        <v>200</v>
      </c>
      <c r="N108" s="29">
        <v>0</v>
      </c>
      <c r="O108" s="29">
        <v>1.0000000000000002E-2</v>
      </c>
      <c r="P108" s="29">
        <v>1.4999999999999999E-2</v>
      </c>
      <c r="Q108" s="29">
        <v>2.0000000000000004E-2</v>
      </c>
      <c r="R108" s="29">
        <v>2.5000000000000001E-2</v>
      </c>
      <c r="S108" s="29">
        <v>4.0000000000000008E-2</v>
      </c>
      <c r="T108" s="29">
        <v>5.5000000000000007E-2</v>
      </c>
      <c r="U108" s="29">
        <v>7.0000000000000007E-2</v>
      </c>
      <c r="V108" s="29">
        <v>8.500000000000002E-2</v>
      </c>
      <c r="W108" s="29">
        <v>0.1</v>
      </c>
      <c r="X108" s="29">
        <v>0.13</v>
      </c>
      <c r="Y108" s="29">
        <v>0.16</v>
      </c>
      <c r="Z108" s="29">
        <v>0.19</v>
      </c>
      <c r="AA108" s="29">
        <v>0.22</v>
      </c>
      <c r="AB108" s="29">
        <v>0.25</v>
      </c>
    </row>
    <row r="109" spans="2:28" ht="15.75" x14ac:dyDescent="0.25">
      <c r="M109" s="28" t="s">
        <v>201</v>
      </c>
      <c r="N109" s="31">
        <v>0</v>
      </c>
      <c r="O109" s="31">
        <v>1.0000000000000002E-2</v>
      </c>
      <c r="P109" s="31">
        <v>1.4999999999999999E-2</v>
      </c>
      <c r="Q109" s="31">
        <v>2.0000000000000004E-2</v>
      </c>
      <c r="R109" s="31">
        <v>2.5000000000000001E-2</v>
      </c>
      <c r="S109" s="31">
        <v>4.0000000000000008E-2</v>
      </c>
      <c r="T109" s="31">
        <v>5.5000000000000007E-2</v>
      </c>
      <c r="U109" s="31">
        <v>7.0000000000000007E-2</v>
      </c>
      <c r="V109" s="31">
        <v>8.500000000000002E-2</v>
      </c>
      <c r="W109" s="29">
        <v>0.1</v>
      </c>
      <c r="X109" s="29">
        <v>0.13</v>
      </c>
      <c r="Y109" s="29">
        <v>0.16</v>
      </c>
      <c r="Z109" s="29">
        <v>0.19</v>
      </c>
      <c r="AA109" s="29">
        <v>0.22</v>
      </c>
      <c r="AB109" s="29">
        <v>0.25</v>
      </c>
    </row>
    <row r="110" spans="2:28" ht="15.75" x14ac:dyDescent="0.25">
      <c r="M110" s="28" t="s">
        <v>203</v>
      </c>
      <c r="N110" s="32">
        <v>0</v>
      </c>
      <c r="O110" s="32">
        <v>6.2500000000000001E-4</v>
      </c>
      <c r="P110" s="32">
        <v>8.3333333333333328E-4</v>
      </c>
      <c r="Q110" s="32">
        <v>1.0416666666666667E-3</v>
      </c>
      <c r="R110" s="32">
        <v>1.25E-3</v>
      </c>
      <c r="S110" s="32">
        <v>1.4583333333333334E-3</v>
      </c>
      <c r="T110" s="32">
        <v>1.6666666666666666E-3</v>
      </c>
      <c r="U110" s="32">
        <v>1.8749999999999999E-3</v>
      </c>
      <c r="V110" s="32">
        <v>2.0833333333333333E-3</v>
      </c>
      <c r="W110" s="32">
        <v>2.5000000000000001E-3</v>
      </c>
      <c r="X110" s="32">
        <v>2.6785714285714286E-3</v>
      </c>
      <c r="Y110" s="32">
        <v>2.8571428571428571E-3</v>
      </c>
      <c r="Z110" s="32">
        <v>3.0357142857142857E-3</v>
      </c>
      <c r="AA110" s="32">
        <v>3.2142857142857142E-3</v>
      </c>
      <c r="AB110" s="32">
        <v>5.0000000000000001E-3</v>
      </c>
    </row>
    <row r="111" spans="2:28" ht="15.75" x14ac:dyDescent="0.25">
      <c r="M111" s="28" t="s">
        <v>205</v>
      </c>
      <c r="N111" s="31">
        <v>0</v>
      </c>
      <c r="O111" s="31">
        <v>1.9444444444444446E-3</v>
      </c>
      <c r="P111" s="31">
        <v>3.8888888888888892E-3</v>
      </c>
      <c r="Q111" s="31">
        <v>5.8333333333333336E-3</v>
      </c>
      <c r="R111" s="31">
        <v>7.7777777777777784E-3</v>
      </c>
      <c r="S111" s="31">
        <v>9.7222222222222241E-3</v>
      </c>
      <c r="T111" s="31">
        <v>1.1666666666666667E-2</v>
      </c>
      <c r="U111" s="31">
        <v>1.3611111111111112E-2</v>
      </c>
      <c r="V111" s="31">
        <v>1.5555555555555557E-2</v>
      </c>
      <c r="W111" s="31">
        <v>1.7500000000000002E-2</v>
      </c>
      <c r="X111" s="31">
        <v>1.8750000000000003E-2</v>
      </c>
      <c r="Y111" s="31">
        <v>0.02</v>
      </c>
      <c r="Z111" s="31">
        <v>2.1250000000000002E-2</v>
      </c>
      <c r="AA111" s="31">
        <v>2.2500000000000003E-2</v>
      </c>
      <c r="AB111" s="31">
        <v>3.5000000000000003E-2</v>
      </c>
    </row>
    <row r="112" spans="2:28" ht="15.75" x14ac:dyDescent="0.25">
      <c r="M112" s="28" t="s">
        <v>206</v>
      </c>
      <c r="N112" s="33">
        <v>0</v>
      </c>
      <c r="O112" s="33">
        <v>0</v>
      </c>
      <c r="P112" s="33">
        <v>0</v>
      </c>
      <c r="Q112" s="33">
        <v>0</v>
      </c>
      <c r="R112" s="33">
        <v>0</v>
      </c>
      <c r="S112" s="33">
        <v>0</v>
      </c>
      <c r="T112" s="33">
        <v>0</v>
      </c>
      <c r="U112" s="33">
        <v>0</v>
      </c>
      <c r="V112" s="33">
        <v>0</v>
      </c>
      <c r="W112" s="33">
        <v>0</v>
      </c>
      <c r="X112" s="33">
        <v>0</v>
      </c>
      <c r="Y112" s="33">
        <v>0</v>
      </c>
      <c r="Z112" s="33">
        <v>0</v>
      </c>
      <c r="AA112" s="33">
        <v>0</v>
      </c>
      <c r="AB112" s="33">
        <v>0</v>
      </c>
    </row>
    <row r="113" spans="2:28" ht="15.75" x14ac:dyDescent="0.25">
      <c r="M113" s="34" t="s">
        <v>207</v>
      </c>
      <c r="N113" s="35">
        <v>1</v>
      </c>
      <c r="O113" s="35">
        <v>1</v>
      </c>
      <c r="P113" s="35">
        <v>1</v>
      </c>
      <c r="Q113" s="35">
        <v>1</v>
      </c>
      <c r="R113" s="35">
        <v>1.0000000000000002</v>
      </c>
      <c r="S113" s="35">
        <v>1</v>
      </c>
      <c r="T113" s="35">
        <v>1</v>
      </c>
      <c r="U113" s="35">
        <v>1</v>
      </c>
      <c r="V113" s="35">
        <v>0.99999999999999989</v>
      </c>
      <c r="W113" s="35">
        <v>1</v>
      </c>
      <c r="X113" s="35">
        <v>1</v>
      </c>
      <c r="Y113" s="35">
        <v>1</v>
      </c>
      <c r="Z113" s="35">
        <v>1</v>
      </c>
      <c r="AA113" s="35">
        <v>0.99999999999999989</v>
      </c>
      <c r="AB113" s="35">
        <v>1</v>
      </c>
    </row>
    <row r="116" spans="2:28" x14ac:dyDescent="0.25">
      <c r="B116" t="s">
        <v>190</v>
      </c>
      <c r="M116" t="s">
        <v>190</v>
      </c>
    </row>
    <row r="117" spans="2:28" ht="15.75" x14ac:dyDescent="0.25">
      <c r="M117" s="24"/>
      <c r="N117" s="25">
        <v>2016</v>
      </c>
      <c r="O117" s="25">
        <v>2017</v>
      </c>
      <c r="P117" s="25">
        <v>2018</v>
      </c>
      <c r="Q117" s="25">
        <v>2019</v>
      </c>
      <c r="R117" s="25">
        <v>2020</v>
      </c>
      <c r="S117" s="25">
        <v>2021</v>
      </c>
      <c r="T117" s="25">
        <v>2022</v>
      </c>
      <c r="U117" s="25">
        <v>2023</v>
      </c>
      <c r="V117" s="25">
        <v>2024</v>
      </c>
      <c r="W117" s="25">
        <v>2025</v>
      </c>
      <c r="X117" s="25">
        <v>2026</v>
      </c>
      <c r="Y117" s="25">
        <v>2027</v>
      </c>
      <c r="Z117" s="25">
        <v>2028</v>
      </c>
      <c r="AA117" s="25">
        <v>2029</v>
      </c>
      <c r="AB117" s="25">
        <v>2030</v>
      </c>
    </row>
    <row r="118" spans="2:28" ht="15.75" x14ac:dyDescent="0.25">
      <c r="M118" s="26" t="s">
        <v>188</v>
      </c>
      <c r="N118" s="27">
        <v>0</v>
      </c>
      <c r="O118" s="27">
        <v>0</v>
      </c>
      <c r="P118" s="27">
        <v>0</v>
      </c>
      <c r="Q118" s="27">
        <v>0</v>
      </c>
      <c r="R118" s="27">
        <v>0</v>
      </c>
      <c r="S118" s="27">
        <v>0</v>
      </c>
      <c r="T118" s="27">
        <v>0</v>
      </c>
      <c r="U118" s="27">
        <v>0</v>
      </c>
      <c r="V118" s="27">
        <v>0</v>
      </c>
      <c r="W118" s="27">
        <v>0</v>
      </c>
      <c r="X118" s="27">
        <v>0</v>
      </c>
      <c r="Y118" s="27">
        <v>0</v>
      </c>
      <c r="Z118" s="27">
        <v>0</v>
      </c>
      <c r="AA118" s="27">
        <v>0</v>
      </c>
      <c r="AB118" s="27">
        <v>0</v>
      </c>
    </row>
    <row r="119" spans="2:28" ht="15.75" x14ac:dyDescent="0.25">
      <c r="M119" s="28" t="s">
        <v>189</v>
      </c>
      <c r="N119" s="29">
        <v>0</v>
      </c>
      <c r="O119" s="29">
        <v>0</v>
      </c>
      <c r="P119" s="29">
        <v>0</v>
      </c>
      <c r="Q119" s="29">
        <v>0</v>
      </c>
      <c r="R119" s="29">
        <v>0</v>
      </c>
      <c r="S119" s="29">
        <v>0</v>
      </c>
      <c r="T119" s="29">
        <v>0</v>
      </c>
      <c r="U119" s="29">
        <v>0</v>
      </c>
      <c r="V119" s="29">
        <v>0</v>
      </c>
      <c r="W119" s="29">
        <v>0</v>
      </c>
      <c r="X119" s="29">
        <v>0</v>
      </c>
      <c r="Y119" s="29">
        <v>0</v>
      </c>
      <c r="Z119" s="29">
        <v>0</v>
      </c>
      <c r="AA119" s="29">
        <v>0</v>
      </c>
      <c r="AB119" s="29">
        <v>0</v>
      </c>
    </row>
    <row r="120" spans="2:28" ht="15.75" x14ac:dyDescent="0.25">
      <c r="M120" s="28" t="s">
        <v>191</v>
      </c>
      <c r="N120" s="31">
        <v>0.1</v>
      </c>
      <c r="O120" s="31">
        <v>0.05</v>
      </c>
      <c r="P120" s="31">
        <v>3.5000000000000003E-2</v>
      </c>
      <c r="Q120" s="31">
        <v>0.03</v>
      </c>
      <c r="R120" s="31">
        <v>0.02</v>
      </c>
      <c r="S120" s="31">
        <v>0.02</v>
      </c>
      <c r="T120" s="31">
        <v>0.02</v>
      </c>
      <c r="U120" s="31">
        <v>0.02</v>
      </c>
      <c r="V120" s="31">
        <v>0.02</v>
      </c>
      <c r="W120" s="31">
        <v>0.02</v>
      </c>
      <c r="X120" s="31">
        <v>1.7500000000000002E-2</v>
      </c>
      <c r="Y120" s="31">
        <v>1.4999999999999999E-2</v>
      </c>
      <c r="Z120" s="31">
        <v>1.2500000000000001E-2</v>
      </c>
      <c r="AA120" s="31">
        <v>0.01</v>
      </c>
      <c r="AB120" s="31">
        <v>0.01</v>
      </c>
    </row>
    <row r="121" spans="2:28" ht="15.75" x14ac:dyDescent="0.25">
      <c r="M121" s="28" t="s">
        <v>192</v>
      </c>
      <c r="N121" s="29">
        <v>0</v>
      </c>
      <c r="O121" s="29">
        <v>0</v>
      </c>
      <c r="P121" s="29">
        <v>0</v>
      </c>
      <c r="Q121" s="29">
        <v>0</v>
      </c>
      <c r="R121" s="29">
        <v>0</v>
      </c>
      <c r="S121" s="29">
        <v>0</v>
      </c>
      <c r="T121" s="29">
        <v>0</v>
      </c>
      <c r="U121" s="29">
        <v>0</v>
      </c>
      <c r="V121" s="29">
        <v>0</v>
      </c>
      <c r="W121" s="29">
        <v>0</v>
      </c>
      <c r="X121" s="29">
        <v>0</v>
      </c>
      <c r="Y121" s="29">
        <v>0</v>
      </c>
      <c r="Z121" s="29">
        <v>0</v>
      </c>
      <c r="AA121" s="29">
        <v>0</v>
      </c>
      <c r="AB121" s="29">
        <v>0</v>
      </c>
    </row>
    <row r="122" spans="2:28" ht="15.75" x14ac:dyDescent="0.25">
      <c r="M122" s="28" t="s">
        <v>193</v>
      </c>
      <c r="N122" s="29">
        <v>0</v>
      </c>
      <c r="O122" s="29">
        <v>0</v>
      </c>
      <c r="P122" s="29">
        <v>0</v>
      </c>
      <c r="Q122" s="29">
        <v>0</v>
      </c>
      <c r="R122" s="29">
        <v>0</v>
      </c>
      <c r="S122" s="29">
        <v>0</v>
      </c>
      <c r="T122" s="29">
        <v>0</v>
      </c>
      <c r="U122" s="29">
        <v>0</v>
      </c>
      <c r="V122" s="29">
        <v>0</v>
      </c>
      <c r="W122" s="29">
        <v>0</v>
      </c>
      <c r="X122" s="29">
        <v>0</v>
      </c>
      <c r="Y122" s="29">
        <v>0</v>
      </c>
      <c r="Z122" s="29">
        <v>0</v>
      </c>
      <c r="AA122" s="29">
        <v>0</v>
      </c>
      <c r="AB122" s="29">
        <v>0</v>
      </c>
    </row>
    <row r="123" spans="2:28" ht="15.75" x14ac:dyDescent="0.25">
      <c r="M123" s="28" t="s">
        <v>194</v>
      </c>
      <c r="N123" s="29">
        <v>0</v>
      </c>
      <c r="O123" s="29">
        <v>0</v>
      </c>
      <c r="P123" s="29">
        <v>0</v>
      </c>
      <c r="Q123" s="29">
        <v>0</v>
      </c>
      <c r="R123" s="29">
        <v>0</v>
      </c>
      <c r="S123" s="29">
        <v>0</v>
      </c>
      <c r="T123" s="29">
        <v>0</v>
      </c>
      <c r="U123" s="29">
        <v>0</v>
      </c>
      <c r="V123" s="29">
        <v>0</v>
      </c>
      <c r="W123" s="29">
        <v>0</v>
      </c>
      <c r="X123" s="29">
        <v>0</v>
      </c>
      <c r="Y123" s="29">
        <v>0</v>
      </c>
      <c r="Z123" s="29">
        <v>0</v>
      </c>
      <c r="AA123" s="29">
        <v>0</v>
      </c>
      <c r="AB123" s="29">
        <v>0</v>
      </c>
    </row>
    <row r="124" spans="2:28" ht="15.75" x14ac:dyDescent="0.25">
      <c r="M124" s="28" t="s">
        <v>195</v>
      </c>
      <c r="N124" s="29">
        <v>0</v>
      </c>
      <c r="O124" s="29">
        <v>0</v>
      </c>
      <c r="P124" s="29">
        <v>0</v>
      </c>
      <c r="Q124" s="29">
        <v>0</v>
      </c>
      <c r="R124" s="29">
        <v>0</v>
      </c>
      <c r="S124" s="29">
        <v>0</v>
      </c>
      <c r="T124" s="29">
        <v>0</v>
      </c>
      <c r="U124" s="29">
        <v>0</v>
      </c>
      <c r="V124" s="29">
        <v>0</v>
      </c>
      <c r="W124" s="29">
        <v>0</v>
      </c>
      <c r="X124" s="29">
        <v>0</v>
      </c>
      <c r="Y124" s="29">
        <v>0</v>
      </c>
      <c r="Z124" s="29">
        <v>0</v>
      </c>
      <c r="AA124" s="29">
        <v>0</v>
      </c>
      <c r="AB124" s="29">
        <v>0</v>
      </c>
    </row>
    <row r="125" spans="2:28" ht="15.75" x14ac:dyDescent="0.25">
      <c r="M125" s="28" t="s">
        <v>196</v>
      </c>
      <c r="N125" s="29">
        <v>0</v>
      </c>
      <c r="O125" s="29">
        <v>0</v>
      </c>
      <c r="P125" s="29">
        <v>0</v>
      </c>
      <c r="Q125" s="29">
        <v>0</v>
      </c>
      <c r="R125" s="29">
        <v>0</v>
      </c>
      <c r="S125" s="29">
        <v>0</v>
      </c>
      <c r="T125" s="29">
        <v>0</v>
      </c>
      <c r="U125" s="29">
        <v>0</v>
      </c>
      <c r="V125" s="29">
        <v>0</v>
      </c>
      <c r="W125" s="29">
        <v>0</v>
      </c>
      <c r="X125" s="29">
        <v>0</v>
      </c>
      <c r="Y125" s="29">
        <v>0</v>
      </c>
      <c r="Z125" s="29">
        <v>0</v>
      </c>
      <c r="AA125" s="29">
        <v>0</v>
      </c>
      <c r="AB125" s="29">
        <v>0</v>
      </c>
    </row>
    <row r="126" spans="2:28" ht="15.75" x14ac:dyDescent="0.25">
      <c r="M126" s="28" t="s">
        <v>198</v>
      </c>
      <c r="N126" s="29">
        <v>0</v>
      </c>
      <c r="O126" s="29">
        <v>0</v>
      </c>
      <c r="P126" s="29">
        <v>0</v>
      </c>
      <c r="Q126" s="29">
        <v>0</v>
      </c>
      <c r="R126" s="29">
        <v>0</v>
      </c>
      <c r="S126" s="29">
        <v>0</v>
      </c>
      <c r="T126" s="29">
        <v>0</v>
      </c>
      <c r="U126" s="29">
        <v>0</v>
      </c>
      <c r="V126" s="29">
        <v>0</v>
      </c>
      <c r="W126" s="29">
        <v>0</v>
      </c>
      <c r="X126" s="29">
        <v>0</v>
      </c>
      <c r="Y126" s="29">
        <v>0</v>
      </c>
      <c r="Z126" s="29">
        <v>0</v>
      </c>
      <c r="AA126" s="29">
        <v>0</v>
      </c>
      <c r="AB126" s="29">
        <v>0</v>
      </c>
    </row>
    <row r="127" spans="2:28" ht="15.75" x14ac:dyDescent="0.25">
      <c r="M127" s="28" t="s">
        <v>200</v>
      </c>
      <c r="N127" s="29">
        <v>0</v>
      </c>
      <c r="O127" s="29">
        <v>0</v>
      </c>
      <c r="P127" s="29">
        <v>0</v>
      </c>
      <c r="Q127" s="29">
        <v>0</v>
      </c>
      <c r="R127" s="29">
        <v>0</v>
      </c>
      <c r="S127" s="29">
        <v>0</v>
      </c>
      <c r="T127" s="29">
        <v>0</v>
      </c>
      <c r="U127" s="29">
        <v>0</v>
      </c>
      <c r="V127" s="29">
        <v>0</v>
      </c>
      <c r="W127" s="29">
        <v>0</v>
      </c>
      <c r="X127" s="29">
        <v>0</v>
      </c>
      <c r="Y127" s="29">
        <v>0</v>
      </c>
      <c r="Z127" s="29">
        <v>0</v>
      </c>
      <c r="AA127" s="29">
        <v>0</v>
      </c>
      <c r="AB127" s="29">
        <v>0</v>
      </c>
    </row>
    <row r="128" spans="2:28" ht="15.75" x14ac:dyDescent="0.25">
      <c r="M128" s="28" t="s">
        <v>201</v>
      </c>
      <c r="N128" s="31">
        <v>5.0000000000000001E-4</v>
      </c>
      <c r="O128" s="31">
        <v>9.5000000000000011E-4</v>
      </c>
      <c r="P128" s="31">
        <v>1.4000000000000002E-3</v>
      </c>
      <c r="Q128" s="31">
        <v>1.8500000000000001E-3</v>
      </c>
      <c r="R128" s="31">
        <v>2.3000000000000004E-3</v>
      </c>
      <c r="S128" s="31">
        <v>2.7500000000000003E-3</v>
      </c>
      <c r="T128" s="31">
        <v>3.2000000000000002E-3</v>
      </c>
      <c r="U128" s="31">
        <v>3.65E-3</v>
      </c>
      <c r="V128" s="31">
        <v>4.1000000000000012E-3</v>
      </c>
      <c r="W128" s="29">
        <v>5.0000000000000001E-3</v>
      </c>
      <c r="X128" s="29">
        <v>5.0000000000000001E-3</v>
      </c>
      <c r="Y128" s="29">
        <v>5.0000000000000001E-3</v>
      </c>
      <c r="Z128" s="29">
        <v>5.0000000000000001E-3</v>
      </c>
      <c r="AA128" s="29">
        <v>5.0000000000000001E-3</v>
      </c>
      <c r="AB128" s="29">
        <v>5.0000000000000001E-3</v>
      </c>
    </row>
    <row r="129" spans="2:28" ht="15.75" x14ac:dyDescent="0.25">
      <c r="M129" s="28" t="s">
        <v>203</v>
      </c>
      <c r="N129" s="32">
        <v>0.89949999999999997</v>
      </c>
      <c r="O129" s="32">
        <v>0.94904999999999995</v>
      </c>
      <c r="P129" s="32">
        <v>0.96360000000000001</v>
      </c>
      <c r="Q129" s="32">
        <v>0.96814999999999996</v>
      </c>
      <c r="R129" s="32">
        <v>0.97770000000000001</v>
      </c>
      <c r="S129" s="32">
        <v>0.97724999999999995</v>
      </c>
      <c r="T129" s="32">
        <v>0.9768</v>
      </c>
      <c r="U129" s="32">
        <v>0.97635000000000005</v>
      </c>
      <c r="V129" s="32">
        <v>0.97589999999999999</v>
      </c>
      <c r="W129" s="32">
        <v>0.97499999999999998</v>
      </c>
      <c r="X129" s="32">
        <v>0.97750000000000004</v>
      </c>
      <c r="Y129" s="32">
        <v>0.98</v>
      </c>
      <c r="Z129" s="32">
        <v>0.98250000000000004</v>
      </c>
      <c r="AA129" s="32">
        <v>0.98499999999999999</v>
      </c>
      <c r="AB129" s="32">
        <v>0.98499999999999999</v>
      </c>
    </row>
    <row r="130" spans="2:28" ht="15.75" x14ac:dyDescent="0.25">
      <c r="M130" s="28" t="s">
        <v>205</v>
      </c>
      <c r="N130" s="31">
        <v>0</v>
      </c>
      <c r="O130" s="31">
        <v>0</v>
      </c>
      <c r="P130" s="31">
        <v>0</v>
      </c>
      <c r="Q130" s="31">
        <v>0</v>
      </c>
      <c r="R130" s="31">
        <v>0</v>
      </c>
      <c r="S130" s="31">
        <v>0</v>
      </c>
      <c r="T130" s="31">
        <v>0</v>
      </c>
      <c r="U130" s="31">
        <v>0</v>
      </c>
      <c r="V130" s="31">
        <v>0</v>
      </c>
      <c r="W130" s="31">
        <v>0</v>
      </c>
      <c r="X130" s="31">
        <v>0</v>
      </c>
      <c r="Y130" s="31">
        <v>0</v>
      </c>
      <c r="Z130" s="31">
        <v>0</v>
      </c>
      <c r="AA130" s="31">
        <v>0</v>
      </c>
      <c r="AB130" s="31">
        <v>0</v>
      </c>
    </row>
    <row r="131" spans="2:28" ht="15.75" x14ac:dyDescent="0.25">
      <c r="M131" s="28" t="s">
        <v>206</v>
      </c>
      <c r="N131" s="33">
        <v>0</v>
      </c>
      <c r="O131" s="33">
        <v>0</v>
      </c>
      <c r="P131" s="33">
        <v>0</v>
      </c>
      <c r="Q131" s="33">
        <v>0</v>
      </c>
      <c r="R131" s="33">
        <v>0</v>
      </c>
      <c r="S131" s="33">
        <v>0</v>
      </c>
      <c r="T131" s="33">
        <v>0</v>
      </c>
      <c r="U131" s="33">
        <v>0</v>
      </c>
      <c r="V131" s="33">
        <v>0</v>
      </c>
      <c r="W131" s="33">
        <v>0</v>
      </c>
      <c r="X131" s="33">
        <v>0</v>
      </c>
      <c r="Y131" s="33">
        <v>0</v>
      </c>
      <c r="Z131" s="33">
        <v>0</v>
      </c>
      <c r="AA131" s="33">
        <v>0</v>
      </c>
      <c r="AB131" s="33">
        <v>0</v>
      </c>
    </row>
    <row r="132" spans="2:28" ht="15.75" x14ac:dyDescent="0.25">
      <c r="M132" s="34" t="s">
        <v>207</v>
      </c>
      <c r="N132" s="35">
        <v>1</v>
      </c>
      <c r="O132" s="35">
        <v>1</v>
      </c>
      <c r="P132" s="35">
        <v>1</v>
      </c>
      <c r="Q132" s="35">
        <v>1</v>
      </c>
      <c r="R132" s="35">
        <v>1</v>
      </c>
      <c r="S132" s="35">
        <v>1</v>
      </c>
      <c r="T132" s="35">
        <v>1</v>
      </c>
      <c r="U132" s="35">
        <v>1</v>
      </c>
      <c r="V132" s="35">
        <v>1</v>
      </c>
      <c r="W132" s="35">
        <v>1</v>
      </c>
      <c r="X132" s="35">
        <v>1</v>
      </c>
      <c r="Y132" s="35">
        <v>1</v>
      </c>
      <c r="Z132" s="35">
        <v>1</v>
      </c>
      <c r="AA132" s="35">
        <v>1</v>
      </c>
      <c r="AB132" s="35">
        <v>1</v>
      </c>
    </row>
    <row r="135" spans="2:28" x14ac:dyDescent="0.25">
      <c r="B135" t="s">
        <v>211</v>
      </c>
      <c r="M135" t="s">
        <v>211</v>
      </c>
    </row>
    <row r="136" spans="2:28" ht="15.75" x14ac:dyDescent="0.25">
      <c r="M136" s="24" t="s">
        <v>209</v>
      </c>
      <c r="N136" s="25">
        <v>2016</v>
      </c>
      <c r="O136" s="25">
        <v>2017</v>
      </c>
      <c r="P136" s="25">
        <v>2018</v>
      </c>
      <c r="Q136" s="25">
        <v>2019</v>
      </c>
      <c r="R136" s="25">
        <v>2020</v>
      </c>
      <c r="S136" s="25">
        <v>2021</v>
      </c>
      <c r="T136" s="25">
        <v>2022</v>
      </c>
      <c r="U136" s="25">
        <v>2023</v>
      </c>
      <c r="V136" s="25">
        <v>2024</v>
      </c>
      <c r="W136" s="25">
        <v>2025</v>
      </c>
      <c r="X136" s="25">
        <v>2026</v>
      </c>
      <c r="Y136" s="25">
        <v>2027</v>
      </c>
      <c r="Z136" s="25">
        <v>2028</v>
      </c>
      <c r="AA136" s="25">
        <v>2029</v>
      </c>
      <c r="AB136" s="25">
        <v>2030</v>
      </c>
    </row>
    <row r="137" spans="2:28" ht="15.75" x14ac:dyDescent="0.25">
      <c r="M137" s="26" t="s">
        <v>188</v>
      </c>
      <c r="N137" s="27">
        <v>0</v>
      </c>
      <c r="O137" s="27">
        <v>0</v>
      </c>
      <c r="P137" s="27">
        <v>0</v>
      </c>
      <c r="Q137" s="27">
        <v>0</v>
      </c>
      <c r="R137" s="27">
        <v>0</v>
      </c>
      <c r="S137" s="27">
        <v>0</v>
      </c>
      <c r="T137" s="27">
        <v>0</v>
      </c>
      <c r="U137" s="27">
        <v>0</v>
      </c>
      <c r="V137" s="27">
        <v>0</v>
      </c>
      <c r="W137" s="27">
        <v>0</v>
      </c>
      <c r="X137" s="27">
        <v>0</v>
      </c>
      <c r="Y137" s="27">
        <v>0</v>
      </c>
      <c r="Z137" s="27">
        <v>0</v>
      </c>
      <c r="AA137" s="27">
        <v>0</v>
      </c>
      <c r="AB137" s="27">
        <v>0</v>
      </c>
    </row>
    <row r="138" spans="2:28" ht="15.75" x14ac:dyDescent="0.25">
      <c r="M138" s="28" t="s">
        <v>189</v>
      </c>
      <c r="N138" s="29">
        <v>0</v>
      </c>
      <c r="O138" s="29">
        <v>0</v>
      </c>
      <c r="P138" s="29">
        <v>0</v>
      </c>
      <c r="Q138" s="29">
        <v>0</v>
      </c>
      <c r="R138" s="29">
        <v>0</v>
      </c>
      <c r="S138" s="29">
        <v>0</v>
      </c>
      <c r="T138" s="29">
        <v>0</v>
      </c>
      <c r="U138" s="29">
        <v>0</v>
      </c>
      <c r="V138" s="29">
        <v>0</v>
      </c>
      <c r="W138" s="29">
        <v>0</v>
      </c>
      <c r="X138" s="29">
        <v>0</v>
      </c>
      <c r="Y138" s="29">
        <v>0</v>
      </c>
      <c r="Z138" s="29">
        <v>0</v>
      </c>
      <c r="AA138" s="29">
        <v>0</v>
      </c>
      <c r="AB138" s="29">
        <v>0</v>
      </c>
    </row>
    <row r="139" spans="2:28" ht="15.75" x14ac:dyDescent="0.25">
      <c r="M139" s="28" t="s">
        <v>191</v>
      </c>
      <c r="N139" s="31">
        <v>0.37598426384072819</v>
      </c>
      <c r="O139" s="31">
        <v>0.38198819788054617</v>
      </c>
      <c r="P139" s="31">
        <v>0.38799213192036408</v>
      </c>
      <c r="Q139" s="31">
        <v>0.39399606596018205</v>
      </c>
      <c r="R139" s="31">
        <v>0.4</v>
      </c>
      <c r="S139" s="31">
        <v>0.36</v>
      </c>
      <c r="T139" s="31">
        <v>0.32</v>
      </c>
      <c r="U139" s="31">
        <v>0.28000000000000003</v>
      </c>
      <c r="V139" s="31">
        <v>0.24</v>
      </c>
      <c r="W139" s="31">
        <v>0.2</v>
      </c>
      <c r="X139" s="31">
        <v>0.16</v>
      </c>
      <c r="Y139" s="31">
        <v>0.12</v>
      </c>
      <c r="Z139" s="31">
        <v>8.0000000000000016E-2</v>
      </c>
      <c r="AA139" s="31">
        <v>3.999999999999998E-2</v>
      </c>
      <c r="AB139" s="31">
        <v>0</v>
      </c>
    </row>
    <row r="140" spans="2:28" ht="15.75" x14ac:dyDescent="0.25">
      <c r="M140" s="28" t="s">
        <v>192</v>
      </c>
      <c r="N140" s="29">
        <v>0.45783675449093159</v>
      </c>
      <c r="O140" s="29">
        <v>0.41212756586819876</v>
      </c>
      <c r="P140" s="29">
        <v>0.36641837724546583</v>
      </c>
      <c r="Q140" s="29">
        <v>0.32070918862273295</v>
      </c>
      <c r="R140" s="29">
        <v>0.27499999999999991</v>
      </c>
      <c r="S140" s="29">
        <v>0.245</v>
      </c>
      <c r="T140" s="29">
        <v>0.21499999999999986</v>
      </c>
      <c r="U140" s="29">
        <v>0.18499999999999994</v>
      </c>
      <c r="V140" s="29">
        <v>0.15499999999999992</v>
      </c>
      <c r="W140" s="29">
        <v>0.125</v>
      </c>
      <c r="X140" s="29">
        <v>9.9999999999999867E-2</v>
      </c>
      <c r="Y140" s="29">
        <v>7.5000000000000067E-2</v>
      </c>
      <c r="Z140" s="29">
        <v>5.0000000000000044E-2</v>
      </c>
      <c r="AA140" s="29">
        <v>2.4999999999999911E-2</v>
      </c>
      <c r="AB140" s="29">
        <v>0</v>
      </c>
    </row>
    <row r="141" spans="2:28" ht="15.75" x14ac:dyDescent="0.25">
      <c r="M141" s="28" t="s">
        <v>193</v>
      </c>
      <c r="N141" s="29">
        <v>0</v>
      </c>
      <c r="O141" s="29">
        <v>0</v>
      </c>
      <c r="P141" s="29">
        <v>0</v>
      </c>
      <c r="Q141" s="29">
        <v>0</v>
      </c>
      <c r="R141" s="29">
        <v>0</v>
      </c>
      <c r="S141" s="29">
        <v>0</v>
      </c>
      <c r="T141" s="29">
        <v>0</v>
      </c>
      <c r="U141" s="29">
        <v>0</v>
      </c>
      <c r="V141" s="29">
        <v>0</v>
      </c>
      <c r="W141" s="29">
        <v>0</v>
      </c>
      <c r="X141" s="29">
        <v>0</v>
      </c>
      <c r="Y141" s="29">
        <v>0</v>
      </c>
      <c r="Z141" s="29">
        <v>0</v>
      </c>
      <c r="AA141" s="29">
        <v>0</v>
      </c>
      <c r="AB141" s="29">
        <v>0</v>
      </c>
    </row>
    <row r="142" spans="2:28" ht="15.75" x14ac:dyDescent="0.25">
      <c r="M142" s="28" t="s">
        <v>194</v>
      </c>
      <c r="N142" s="29">
        <v>0</v>
      </c>
      <c r="O142" s="29">
        <v>0</v>
      </c>
      <c r="P142" s="29">
        <v>0</v>
      </c>
      <c r="Q142" s="29">
        <v>0</v>
      </c>
      <c r="R142" s="29">
        <v>0</v>
      </c>
      <c r="S142" s="29">
        <v>0</v>
      </c>
      <c r="T142" s="29">
        <v>0</v>
      </c>
      <c r="U142" s="29">
        <v>0</v>
      </c>
      <c r="V142" s="29">
        <v>0</v>
      </c>
      <c r="W142" s="29">
        <v>0</v>
      </c>
      <c r="X142" s="29">
        <v>0</v>
      </c>
      <c r="Y142" s="29">
        <v>0</v>
      </c>
      <c r="Z142" s="29">
        <v>0</v>
      </c>
      <c r="AA142" s="29">
        <v>0</v>
      </c>
      <c r="AB142" s="29">
        <v>0</v>
      </c>
    </row>
    <row r="143" spans="2:28" ht="15.75" x14ac:dyDescent="0.25">
      <c r="M143" s="28" t="s">
        <v>195</v>
      </c>
      <c r="N143" s="29">
        <v>0</v>
      </c>
      <c r="O143" s="29">
        <v>0</v>
      </c>
      <c r="P143" s="29">
        <v>0</v>
      </c>
      <c r="Q143" s="29">
        <v>0</v>
      </c>
      <c r="R143" s="29">
        <v>0</v>
      </c>
      <c r="S143" s="29">
        <v>0</v>
      </c>
      <c r="T143" s="29">
        <v>0</v>
      </c>
      <c r="U143" s="29">
        <v>0</v>
      </c>
      <c r="V143" s="29">
        <v>0</v>
      </c>
      <c r="W143" s="29">
        <v>0</v>
      </c>
      <c r="X143" s="29">
        <v>0</v>
      </c>
      <c r="Y143" s="29">
        <v>0</v>
      </c>
      <c r="Z143" s="29">
        <v>0</v>
      </c>
      <c r="AA143" s="29">
        <v>0</v>
      </c>
      <c r="AB143" s="29">
        <v>0</v>
      </c>
    </row>
    <row r="144" spans="2:28" ht="15.75" x14ac:dyDescent="0.25">
      <c r="M144" s="28" t="s">
        <v>196</v>
      </c>
      <c r="N144" s="29">
        <v>0</v>
      </c>
      <c r="O144" s="29">
        <v>0</v>
      </c>
      <c r="P144" s="29">
        <v>0</v>
      </c>
      <c r="Q144" s="29">
        <v>0</v>
      </c>
      <c r="R144" s="29">
        <v>0</v>
      </c>
      <c r="S144" s="29">
        <v>0</v>
      </c>
      <c r="T144" s="29">
        <v>0</v>
      </c>
      <c r="U144" s="29">
        <v>0</v>
      </c>
      <c r="V144" s="29">
        <v>0</v>
      </c>
      <c r="W144" s="29">
        <v>0</v>
      </c>
      <c r="X144" s="29">
        <v>0</v>
      </c>
      <c r="Y144" s="29">
        <v>0</v>
      </c>
      <c r="Z144" s="29">
        <v>0</v>
      </c>
      <c r="AA144" s="29">
        <v>0</v>
      </c>
      <c r="AB144" s="29">
        <v>0</v>
      </c>
    </row>
    <row r="145" spans="2:28" ht="15.75" x14ac:dyDescent="0.25">
      <c r="M145" s="28" t="s">
        <v>198</v>
      </c>
      <c r="N145" s="29">
        <v>0</v>
      </c>
      <c r="O145" s="29">
        <v>1.2500000000000001E-2</v>
      </c>
      <c r="P145" s="29">
        <v>2.5000000000000001E-2</v>
      </c>
      <c r="Q145" s="29">
        <v>3.7500000000000006E-2</v>
      </c>
      <c r="R145" s="29">
        <v>0.05</v>
      </c>
      <c r="S145" s="29">
        <v>6.0000000000000005E-2</v>
      </c>
      <c r="T145" s="29">
        <v>7.0000000000000007E-2</v>
      </c>
      <c r="U145" s="29">
        <v>0.08</v>
      </c>
      <c r="V145" s="29">
        <v>9.0000000000000011E-2</v>
      </c>
      <c r="W145" s="29">
        <v>0.1</v>
      </c>
      <c r="X145" s="29">
        <v>0.11</v>
      </c>
      <c r="Y145" s="29">
        <v>0.12</v>
      </c>
      <c r="Z145" s="29">
        <v>0.13</v>
      </c>
      <c r="AA145" s="29">
        <v>0.14000000000000001</v>
      </c>
      <c r="AB145" s="29">
        <v>0.15</v>
      </c>
    </row>
    <row r="146" spans="2:28" ht="15.75" x14ac:dyDescent="0.25">
      <c r="M146" s="28" t="s">
        <v>200</v>
      </c>
      <c r="N146" s="29">
        <v>0</v>
      </c>
      <c r="O146" s="29">
        <v>1.2500000000000001E-2</v>
      </c>
      <c r="P146" s="29">
        <v>2.5000000000000001E-2</v>
      </c>
      <c r="Q146" s="29">
        <v>3.7500000000000006E-2</v>
      </c>
      <c r="R146" s="29">
        <v>0.05</v>
      </c>
      <c r="S146" s="29">
        <v>6.0000000000000005E-2</v>
      </c>
      <c r="T146" s="29">
        <v>7.0000000000000007E-2</v>
      </c>
      <c r="U146" s="29">
        <v>0.08</v>
      </c>
      <c r="V146" s="29">
        <v>9.0000000000000011E-2</v>
      </c>
      <c r="W146" s="29">
        <v>0.1</v>
      </c>
      <c r="X146" s="29">
        <v>0.11</v>
      </c>
      <c r="Y146" s="29">
        <v>0.12</v>
      </c>
      <c r="Z146" s="29">
        <v>0.13</v>
      </c>
      <c r="AA146" s="29">
        <v>0.14000000000000001</v>
      </c>
      <c r="AB146" s="29">
        <v>0.15</v>
      </c>
    </row>
    <row r="147" spans="2:28" ht="15.75" x14ac:dyDescent="0.25">
      <c r="M147" s="28" t="s">
        <v>201</v>
      </c>
      <c r="N147" s="31">
        <v>0</v>
      </c>
      <c r="O147" s="31">
        <v>1.2500000000000001E-2</v>
      </c>
      <c r="P147" s="31">
        <v>2.5000000000000001E-2</v>
      </c>
      <c r="Q147" s="31">
        <v>3.7500000000000006E-2</v>
      </c>
      <c r="R147" s="31">
        <v>0.05</v>
      </c>
      <c r="S147" s="31">
        <v>6.0000000000000005E-2</v>
      </c>
      <c r="T147" s="31">
        <v>7.0000000000000007E-2</v>
      </c>
      <c r="U147" s="31">
        <v>0.08</v>
      </c>
      <c r="V147" s="31">
        <v>9.0000000000000011E-2</v>
      </c>
      <c r="W147" s="29">
        <v>0.1</v>
      </c>
      <c r="X147" s="29">
        <v>0.10500000000000001</v>
      </c>
      <c r="Y147" s="29">
        <v>0.11</v>
      </c>
      <c r="Z147" s="29">
        <v>0.115</v>
      </c>
      <c r="AA147" s="29">
        <v>0.12</v>
      </c>
      <c r="AB147" s="29">
        <v>0.125</v>
      </c>
    </row>
    <row r="148" spans="2:28" ht="15.75" x14ac:dyDescent="0.25">
      <c r="M148" s="28" t="s">
        <v>203</v>
      </c>
      <c r="N148" s="32">
        <v>0.16121337328462559</v>
      </c>
      <c r="O148" s="32">
        <v>0.1584100299634692</v>
      </c>
      <c r="P148" s="32">
        <v>0.15560668664231281</v>
      </c>
      <c r="Q148" s="32">
        <v>0.15280334332115639</v>
      </c>
      <c r="R148" s="32">
        <v>0.15</v>
      </c>
      <c r="S148" s="32">
        <v>0.185</v>
      </c>
      <c r="T148" s="32">
        <v>0.22</v>
      </c>
      <c r="U148" s="32">
        <v>0.255</v>
      </c>
      <c r="V148" s="32">
        <v>0.29000000000000004</v>
      </c>
      <c r="W148" s="32">
        <v>0.32500000000000001</v>
      </c>
      <c r="X148" s="32">
        <v>0.36</v>
      </c>
      <c r="Y148" s="32">
        <v>0.39500000000000002</v>
      </c>
      <c r="Z148" s="32">
        <v>0.43</v>
      </c>
      <c r="AA148" s="32">
        <v>0.46499999999999997</v>
      </c>
      <c r="AB148" s="32">
        <v>0.5</v>
      </c>
    </row>
    <row r="149" spans="2:28" ht="15.75" x14ac:dyDescent="0.25">
      <c r="M149" s="28" t="s">
        <v>205</v>
      </c>
      <c r="N149" s="31">
        <v>4.9656083837145339E-3</v>
      </c>
      <c r="O149" s="31">
        <v>9.9742062877859004E-3</v>
      </c>
      <c r="P149" s="31">
        <v>1.4982804191857267E-2</v>
      </c>
      <c r="Q149" s="31">
        <v>1.9991402095928631E-2</v>
      </c>
      <c r="R149" s="31">
        <v>2.5000000000000001E-2</v>
      </c>
      <c r="S149" s="31">
        <v>3.0000000000000002E-2</v>
      </c>
      <c r="T149" s="31">
        <v>3.5000000000000003E-2</v>
      </c>
      <c r="U149" s="31">
        <v>0.04</v>
      </c>
      <c r="V149" s="31">
        <v>4.5000000000000005E-2</v>
      </c>
      <c r="W149" s="31">
        <v>0.05</v>
      </c>
      <c r="X149" s="31">
        <v>5.5E-2</v>
      </c>
      <c r="Y149" s="31">
        <v>0.06</v>
      </c>
      <c r="Z149" s="31">
        <v>6.5000000000000002E-2</v>
      </c>
      <c r="AA149" s="31">
        <v>7.0000000000000007E-2</v>
      </c>
      <c r="AB149" s="31">
        <v>7.4999999999999997E-2</v>
      </c>
    </row>
    <row r="150" spans="2:28" ht="15.75" x14ac:dyDescent="0.25">
      <c r="M150" s="28" t="s">
        <v>206</v>
      </c>
      <c r="N150" s="33">
        <v>0</v>
      </c>
      <c r="O150" s="33">
        <v>0</v>
      </c>
      <c r="P150" s="33">
        <v>0</v>
      </c>
      <c r="Q150" s="33">
        <v>0</v>
      </c>
      <c r="R150" s="33">
        <v>0</v>
      </c>
      <c r="S150" s="33">
        <v>0</v>
      </c>
      <c r="T150" s="33">
        <v>0</v>
      </c>
      <c r="U150" s="33">
        <v>0</v>
      </c>
      <c r="V150" s="33">
        <v>0</v>
      </c>
      <c r="W150" s="33">
        <v>0</v>
      </c>
      <c r="X150" s="33">
        <v>0</v>
      </c>
      <c r="Y150" s="33">
        <v>0</v>
      </c>
      <c r="Z150" s="33">
        <v>0</v>
      </c>
      <c r="AA150" s="33">
        <v>0</v>
      </c>
      <c r="AB150" s="33">
        <v>0</v>
      </c>
    </row>
    <row r="151" spans="2:28" ht="15.75" x14ac:dyDescent="0.25">
      <c r="M151" s="34" t="s">
        <v>207</v>
      </c>
      <c r="N151" s="35">
        <v>0.99999999999999989</v>
      </c>
      <c r="O151" s="35">
        <v>0.99999999999999989</v>
      </c>
      <c r="P151" s="35">
        <v>1</v>
      </c>
      <c r="Q151" s="35">
        <v>1</v>
      </c>
      <c r="R151" s="35">
        <v>1</v>
      </c>
      <c r="S151" s="35">
        <v>1.0000000000000002</v>
      </c>
      <c r="T151" s="35">
        <v>1</v>
      </c>
      <c r="U151" s="35">
        <v>0.99999999999999989</v>
      </c>
      <c r="V151" s="35">
        <v>1</v>
      </c>
      <c r="W151" s="35">
        <v>1</v>
      </c>
      <c r="X151" s="35">
        <v>0.99999999999999989</v>
      </c>
      <c r="Y151" s="35">
        <v>1</v>
      </c>
      <c r="Z151" s="35">
        <v>1</v>
      </c>
      <c r="AA151" s="35">
        <v>1</v>
      </c>
      <c r="AB151" s="35">
        <v>1</v>
      </c>
    </row>
    <row r="154" spans="2:28" x14ac:dyDescent="0.25">
      <c r="B154" t="s">
        <v>212</v>
      </c>
      <c r="M154" t="s">
        <v>212</v>
      </c>
    </row>
    <row r="155" spans="2:28" ht="15.75" x14ac:dyDescent="0.25">
      <c r="M155" s="24" t="s">
        <v>209</v>
      </c>
      <c r="N155" s="25">
        <v>2016</v>
      </c>
      <c r="O155" s="25">
        <v>2017</v>
      </c>
      <c r="P155" s="25">
        <v>2018</v>
      </c>
      <c r="Q155" s="25">
        <v>2019</v>
      </c>
      <c r="R155" s="25">
        <v>2020</v>
      </c>
      <c r="S155" s="25">
        <v>2021</v>
      </c>
      <c r="T155" s="25">
        <v>2022</v>
      </c>
      <c r="U155" s="25">
        <v>2023</v>
      </c>
      <c r="V155" s="25">
        <v>2024</v>
      </c>
      <c r="W155" s="25">
        <v>2025</v>
      </c>
      <c r="X155" s="25">
        <v>2026</v>
      </c>
      <c r="Y155" s="25">
        <v>2027</v>
      </c>
      <c r="Z155" s="25">
        <v>2028</v>
      </c>
      <c r="AA155" s="25">
        <v>2029</v>
      </c>
      <c r="AB155" s="25">
        <v>2030</v>
      </c>
    </row>
    <row r="156" spans="2:28" ht="15.75" x14ac:dyDescent="0.25">
      <c r="M156" s="26" t="s">
        <v>188</v>
      </c>
      <c r="N156" s="27">
        <v>0</v>
      </c>
      <c r="O156" s="27">
        <v>0</v>
      </c>
      <c r="P156" s="27">
        <v>0</v>
      </c>
      <c r="Q156" s="27">
        <v>0</v>
      </c>
      <c r="R156" s="27">
        <v>0</v>
      </c>
      <c r="S156" s="27">
        <v>0</v>
      </c>
      <c r="T156" s="27">
        <v>0</v>
      </c>
      <c r="U156" s="27">
        <v>0</v>
      </c>
      <c r="V156" s="27">
        <v>0</v>
      </c>
      <c r="W156" s="27">
        <v>0</v>
      </c>
      <c r="X156" s="27">
        <v>0</v>
      </c>
      <c r="Y156" s="27">
        <v>0</v>
      </c>
      <c r="Z156" s="27">
        <v>0</v>
      </c>
      <c r="AA156" s="27">
        <v>0</v>
      </c>
      <c r="AB156" s="27">
        <v>0</v>
      </c>
    </row>
    <row r="157" spans="2:28" ht="15.75" x14ac:dyDescent="0.25">
      <c r="M157" s="28" t="s">
        <v>189</v>
      </c>
      <c r="N157" s="29">
        <v>0</v>
      </c>
      <c r="O157" s="29">
        <v>0</v>
      </c>
      <c r="P157" s="29">
        <v>0</v>
      </c>
      <c r="Q157" s="29">
        <v>0</v>
      </c>
      <c r="R157" s="29">
        <v>0</v>
      </c>
      <c r="S157" s="29">
        <v>0</v>
      </c>
      <c r="T157" s="29">
        <v>0</v>
      </c>
      <c r="U157" s="29">
        <v>0</v>
      </c>
      <c r="V157" s="29">
        <v>0</v>
      </c>
      <c r="W157" s="29">
        <v>0</v>
      </c>
      <c r="X157" s="29">
        <v>0</v>
      </c>
      <c r="Y157" s="29">
        <v>0</v>
      </c>
      <c r="Z157" s="29">
        <v>0</v>
      </c>
      <c r="AA157" s="29">
        <v>0</v>
      </c>
      <c r="AB157" s="29">
        <v>0</v>
      </c>
    </row>
    <row r="158" spans="2:28" ht="15.75" x14ac:dyDescent="0.25">
      <c r="M158" s="28" t="s">
        <v>191</v>
      </c>
      <c r="N158" s="31">
        <v>0.31228563305232571</v>
      </c>
      <c r="O158" s="31">
        <v>0.32171422478924427</v>
      </c>
      <c r="P158" s="31">
        <v>0.33114281652616284</v>
      </c>
      <c r="Q158" s="31">
        <v>0.34057140826308141</v>
      </c>
      <c r="R158" s="31">
        <v>0.35</v>
      </c>
      <c r="S158" s="31">
        <v>0.32</v>
      </c>
      <c r="T158" s="31">
        <v>0.28999999999999998</v>
      </c>
      <c r="U158" s="31">
        <v>0.26</v>
      </c>
      <c r="V158" s="31">
        <v>0.22999999999999998</v>
      </c>
      <c r="W158" s="31">
        <v>0.2</v>
      </c>
      <c r="X158" s="31">
        <v>0.18</v>
      </c>
      <c r="Y158" s="31">
        <v>0.16</v>
      </c>
      <c r="Z158" s="31">
        <v>0.14000000000000001</v>
      </c>
      <c r="AA158" s="31">
        <v>0.12</v>
      </c>
      <c r="AB158" s="31">
        <v>0.1</v>
      </c>
    </row>
    <row r="159" spans="2:28" ht="15.75" x14ac:dyDescent="0.25">
      <c r="M159" s="28" t="s">
        <v>192</v>
      </c>
      <c r="N159" s="29">
        <v>0.62909002085184318</v>
      </c>
      <c r="O159" s="29">
        <v>0.54869251563888244</v>
      </c>
      <c r="P159" s="29">
        <v>0.4682950104259217</v>
      </c>
      <c r="Q159" s="29">
        <v>0.38789750521296085</v>
      </c>
      <c r="R159" s="29">
        <v>0.3075</v>
      </c>
      <c r="S159" s="29">
        <v>0.28799999999999987</v>
      </c>
      <c r="T159" s="29">
        <v>0.26849999999999985</v>
      </c>
      <c r="U159" s="29">
        <v>0.249</v>
      </c>
      <c r="V159" s="29">
        <v>0.22950000000000004</v>
      </c>
      <c r="W159" s="29">
        <v>0.20999999999999996</v>
      </c>
      <c r="X159" s="29">
        <v>0.16800000000000004</v>
      </c>
      <c r="Y159" s="29">
        <v>0.126</v>
      </c>
      <c r="Z159" s="29">
        <v>8.3999999999999964E-2</v>
      </c>
      <c r="AA159" s="29">
        <v>4.1999999999999926E-2</v>
      </c>
      <c r="AB159" s="29">
        <v>0</v>
      </c>
    </row>
    <row r="160" spans="2:28" ht="15.75" x14ac:dyDescent="0.25">
      <c r="M160" s="28" t="s">
        <v>193</v>
      </c>
      <c r="N160" s="29">
        <v>2.1836634239962783E-2</v>
      </c>
      <c r="O160" s="29">
        <v>2.1377475679972086E-2</v>
      </c>
      <c r="P160" s="29">
        <v>2.0918317119981392E-2</v>
      </c>
      <c r="Q160" s="29">
        <v>2.0459158559990698E-2</v>
      </c>
      <c r="R160" s="29">
        <v>0.02</v>
      </c>
      <c r="S160" s="29">
        <v>1.6E-2</v>
      </c>
      <c r="T160" s="29">
        <v>1.2E-2</v>
      </c>
      <c r="U160" s="29">
        <v>8.0000000000000002E-3</v>
      </c>
      <c r="V160" s="29">
        <v>4.0000000000000001E-3</v>
      </c>
      <c r="W160" s="29">
        <v>0</v>
      </c>
      <c r="X160" s="29">
        <v>0</v>
      </c>
      <c r="Y160" s="29">
        <v>0</v>
      </c>
      <c r="Z160" s="29">
        <v>0</v>
      </c>
      <c r="AA160" s="29">
        <v>0</v>
      </c>
      <c r="AB160" s="29">
        <v>0</v>
      </c>
    </row>
    <row r="161" spans="2:28" ht="15.75" x14ac:dyDescent="0.25">
      <c r="M161" s="28" t="s">
        <v>194</v>
      </c>
      <c r="N161" s="29">
        <v>2.1836634239962783E-2</v>
      </c>
      <c r="O161" s="29">
        <v>2.2627475679972087E-2</v>
      </c>
      <c r="P161" s="29">
        <v>2.3418317119981394E-2</v>
      </c>
      <c r="Q161" s="29">
        <v>2.4209158559990698E-2</v>
      </c>
      <c r="R161" s="29">
        <v>2.5000000000000001E-2</v>
      </c>
      <c r="S161" s="29">
        <v>0.02</v>
      </c>
      <c r="T161" s="29">
        <v>1.4999999999999999E-2</v>
      </c>
      <c r="U161" s="29">
        <v>1.0000000000000002E-2</v>
      </c>
      <c r="V161" s="29">
        <v>4.9999999999999975E-3</v>
      </c>
      <c r="W161" s="29">
        <v>0</v>
      </c>
      <c r="X161" s="29">
        <v>0</v>
      </c>
      <c r="Y161" s="29">
        <v>0</v>
      </c>
      <c r="Z161" s="29">
        <v>0</v>
      </c>
      <c r="AA161" s="29">
        <v>0</v>
      </c>
      <c r="AB161" s="29">
        <v>0</v>
      </c>
    </row>
    <row r="162" spans="2:28" ht="15.75" x14ac:dyDescent="0.25">
      <c r="M162" s="28" t="s">
        <v>195</v>
      </c>
      <c r="N162" s="29">
        <v>0</v>
      </c>
      <c r="O162" s="29">
        <v>0</v>
      </c>
      <c r="P162" s="29">
        <v>0</v>
      </c>
      <c r="Q162" s="29">
        <v>0</v>
      </c>
      <c r="R162" s="29">
        <v>0</v>
      </c>
      <c r="S162" s="29">
        <v>0</v>
      </c>
      <c r="T162" s="29">
        <v>0</v>
      </c>
      <c r="U162" s="29">
        <v>0</v>
      </c>
      <c r="V162" s="29">
        <v>0</v>
      </c>
      <c r="W162" s="29">
        <v>0</v>
      </c>
      <c r="X162" s="29">
        <v>0</v>
      </c>
      <c r="Y162" s="29">
        <v>0</v>
      </c>
      <c r="Z162" s="29">
        <v>0</v>
      </c>
      <c r="AA162" s="29">
        <v>0</v>
      </c>
      <c r="AB162" s="29">
        <v>0</v>
      </c>
    </row>
    <row r="163" spans="2:28" ht="15.75" x14ac:dyDescent="0.25">
      <c r="M163" s="28" t="s">
        <v>196</v>
      </c>
      <c r="N163" s="29">
        <v>0</v>
      </c>
      <c r="O163" s="29">
        <v>0</v>
      </c>
      <c r="P163" s="29">
        <v>0</v>
      </c>
      <c r="Q163" s="29">
        <v>0</v>
      </c>
      <c r="R163" s="29">
        <v>0</v>
      </c>
      <c r="S163" s="29">
        <v>0</v>
      </c>
      <c r="T163" s="29">
        <v>0</v>
      </c>
      <c r="U163" s="29">
        <v>0</v>
      </c>
      <c r="V163" s="29">
        <v>0</v>
      </c>
      <c r="W163" s="29">
        <v>0</v>
      </c>
      <c r="X163" s="29">
        <v>0</v>
      </c>
      <c r="Y163" s="29">
        <v>0</v>
      </c>
      <c r="Z163" s="29">
        <v>0</v>
      </c>
      <c r="AA163" s="29">
        <v>0</v>
      </c>
      <c r="AB163" s="29">
        <v>0</v>
      </c>
    </row>
    <row r="164" spans="2:28" ht="15.75" x14ac:dyDescent="0.25">
      <c r="M164" s="28" t="s">
        <v>198</v>
      </c>
      <c r="N164" s="29">
        <v>1.13116385759116E-2</v>
      </c>
      <c r="O164" s="29">
        <v>3.3483728931933701E-2</v>
      </c>
      <c r="P164" s="29">
        <v>5.5655819287955807E-2</v>
      </c>
      <c r="Q164" s="29">
        <v>7.7827909643977899E-2</v>
      </c>
      <c r="R164" s="29">
        <v>0.1</v>
      </c>
      <c r="S164" s="29">
        <v>0.12000000000000001</v>
      </c>
      <c r="T164" s="29">
        <v>0.14000000000000001</v>
      </c>
      <c r="U164" s="29">
        <v>0.16</v>
      </c>
      <c r="V164" s="29">
        <v>0.18000000000000002</v>
      </c>
      <c r="W164" s="29">
        <v>0.2</v>
      </c>
      <c r="X164" s="29">
        <v>0.22</v>
      </c>
      <c r="Y164" s="29">
        <v>0.24</v>
      </c>
      <c r="Z164" s="29">
        <v>0.26</v>
      </c>
      <c r="AA164" s="29">
        <v>0.28000000000000003</v>
      </c>
      <c r="AB164" s="29">
        <v>0.3</v>
      </c>
    </row>
    <row r="165" spans="2:28" ht="15.75" x14ac:dyDescent="0.25">
      <c r="M165" s="28" t="s">
        <v>200</v>
      </c>
      <c r="N165" s="29">
        <v>0</v>
      </c>
      <c r="O165" s="29">
        <v>2.5000000000000001E-2</v>
      </c>
      <c r="P165" s="29">
        <v>0.05</v>
      </c>
      <c r="Q165" s="29">
        <v>7.5000000000000011E-2</v>
      </c>
      <c r="R165" s="29">
        <v>0.1</v>
      </c>
      <c r="S165" s="29">
        <v>0.12000000000000001</v>
      </c>
      <c r="T165" s="29">
        <v>0.14000000000000001</v>
      </c>
      <c r="U165" s="29">
        <v>0.16</v>
      </c>
      <c r="V165" s="29">
        <v>0.18000000000000002</v>
      </c>
      <c r="W165" s="29">
        <v>0.2</v>
      </c>
      <c r="X165" s="29">
        <v>0.22</v>
      </c>
      <c r="Y165" s="29">
        <v>0.24</v>
      </c>
      <c r="Z165" s="29">
        <v>0.26</v>
      </c>
      <c r="AA165" s="29">
        <v>0.28000000000000003</v>
      </c>
      <c r="AB165" s="29">
        <v>0.3</v>
      </c>
    </row>
    <row r="166" spans="2:28" ht="15.75" x14ac:dyDescent="0.25">
      <c r="M166" s="28" t="s">
        <v>201</v>
      </c>
      <c r="N166" s="31">
        <v>0</v>
      </c>
      <c r="O166" s="31">
        <v>3.7499999999999999E-3</v>
      </c>
      <c r="P166" s="31">
        <v>7.4999999999999997E-3</v>
      </c>
      <c r="Q166" s="31">
        <v>1.125E-2</v>
      </c>
      <c r="R166" s="31">
        <v>1.4999999999999999E-2</v>
      </c>
      <c r="S166" s="31">
        <v>1.7000000000000001E-2</v>
      </c>
      <c r="T166" s="31">
        <v>1.9E-2</v>
      </c>
      <c r="U166" s="31">
        <v>2.1000000000000001E-2</v>
      </c>
      <c r="V166" s="31">
        <v>2.3E-2</v>
      </c>
      <c r="W166" s="29">
        <v>2.5000000000000001E-2</v>
      </c>
      <c r="X166" s="29">
        <v>3.0000000000000002E-2</v>
      </c>
      <c r="Y166" s="29">
        <v>3.5000000000000003E-2</v>
      </c>
      <c r="Z166" s="29">
        <v>0.04</v>
      </c>
      <c r="AA166" s="29">
        <v>4.5000000000000005E-2</v>
      </c>
      <c r="AB166" s="29">
        <v>0.05</v>
      </c>
    </row>
    <row r="167" spans="2:28" ht="15.75" x14ac:dyDescent="0.25">
      <c r="M167" s="28" t="s">
        <v>203</v>
      </c>
      <c r="N167" s="32">
        <v>3.6394390399937969E-3</v>
      </c>
      <c r="O167" s="32">
        <v>8.9795792799953478E-3</v>
      </c>
      <c r="P167" s="32">
        <v>1.4319719519996898E-2</v>
      </c>
      <c r="Q167" s="32">
        <v>1.9659859759998451E-2</v>
      </c>
      <c r="R167" s="32">
        <v>2.5000000000000001E-2</v>
      </c>
      <c r="S167" s="32">
        <v>3.0000000000000002E-2</v>
      </c>
      <c r="T167" s="32">
        <v>3.5000000000000003E-2</v>
      </c>
      <c r="U167" s="32">
        <v>0.04</v>
      </c>
      <c r="V167" s="32">
        <v>4.5000000000000005E-2</v>
      </c>
      <c r="W167" s="32">
        <v>0.05</v>
      </c>
      <c r="X167" s="32">
        <v>5.5E-2</v>
      </c>
      <c r="Y167" s="32">
        <v>0.06</v>
      </c>
      <c r="Z167" s="32">
        <v>6.5000000000000002E-2</v>
      </c>
      <c r="AA167" s="32">
        <v>7.0000000000000007E-2</v>
      </c>
      <c r="AB167" s="32">
        <v>7.4999999999999997E-2</v>
      </c>
    </row>
    <row r="168" spans="2:28" ht="15.75" x14ac:dyDescent="0.25">
      <c r="M168" s="28" t="s">
        <v>205</v>
      </c>
      <c r="N168" s="31">
        <v>0</v>
      </c>
      <c r="O168" s="31">
        <v>1.2500000000000001E-2</v>
      </c>
      <c r="P168" s="31">
        <v>2.5000000000000001E-2</v>
      </c>
      <c r="Q168" s="31">
        <v>3.7500000000000006E-2</v>
      </c>
      <c r="R168" s="31">
        <v>0.05</v>
      </c>
      <c r="S168" s="31">
        <v>6.0000000000000005E-2</v>
      </c>
      <c r="T168" s="31">
        <v>7.0000000000000007E-2</v>
      </c>
      <c r="U168" s="31">
        <v>0.08</v>
      </c>
      <c r="V168" s="31">
        <v>9.0000000000000011E-2</v>
      </c>
      <c r="W168" s="31">
        <v>0.1</v>
      </c>
      <c r="X168" s="31">
        <v>0.11</v>
      </c>
      <c r="Y168" s="31">
        <v>0.12</v>
      </c>
      <c r="Z168" s="31">
        <v>0.13</v>
      </c>
      <c r="AA168" s="31">
        <v>0.14000000000000001</v>
      </c>
      <c r="AB168" s="31">
        <v>0.15</v>
      </c>
    </row>
    <row r="169" spans="2:28" ht="15.75" x14ac:dyDescent="0.25">
      <c r="M169" s="28" t="s">
        <v>206</v>
      </c>
      <c r="N169" s="33">
        <v>0</v>
      </c>
      <c r="O169" s="33">
        <v>1.8749999999999999E-3</v>
      </c>
      <c r="P169" s="33">
        <v>3.7499999999999999E-3</v>
      </c>
      <c r="Q169" s="33">
        <v>5.6249999999999998E-3</v>
      </c>
      <c r="R169" s="33">
        <v>7.4999999999999997E-3</v>
      </c>
      <c r="S169" s="33">
        <v>8.9999999999999993E-3</v>
      </c>
      <c r="T169" s="33">
        <v>1.0499999999999999E-2</v>
      </c>
      <c r="U169" s="33">
        <v>1.2E-2</v>
      </c>
      <c r="V169" s="33">
        <v>1.35E-2</v>
      </c>
      <c r="W169" s="33">
        <v>1.4999999999999999E-2</v>
      </c>
      <c r="X169" s="33">
        <v>1.7000000000000001E-2</v>
      </c>
      <c r="Y169" s="33">
        <v>1.9E-2</v>
      </c>
      <c r="Z169" s="33">
        <v>2.1000000000000001E-2</v>
      </c>
      <c r="AA169" s="33">
        <v>2.3E-2</v>
      </c>
      <c r="AB169" s="33">
        <v>2.5000000000000001E-2</v>
      </c>
    </row>
    <row r="170" spans="2:28" ht="15.75" x14ac:dyDescent="0.25">
      <c r="M170" s="34" t="s">
        <v>207</v>
      </c>
      <c r="N170" s="35">
        <v>0.99999999999999967</v>
      </c>
      <c r="O170" s="35">
        <v>1</v>
      </c>
      <c r="P170" s="35">
        <v>1</v>
      </c>
      <c r="Q170" s="35">
        <v>0.99999999999999989</v>
      </c>
      <c r="R170" s="35">
        <v>1</v>
      </c>
      <c r="S170" s="35">
        <v>1</v>
      </c>
      <c r="T170" s="35">
        <v>0.99999999999999978</v>
      </c>
      <c r="U170" s="35">
        <v>1</v>
      </c>
      <c r="V170" s="35">
        <v>1.0000000000000002</v>
      </c>
      <c r="W170" s="35">
        <v>1</v>
      </c>
      <c r="X170" s="35">
        <v>1</v>
      </c>
      <c r="Y170" s="35">
        <v>1</v>
      </c>
      <c r="Z170" s="35">
        <v>1</v>
      </c>
      <c r="AA170" s="35">
        <v>1</v>
      </c>
      <c r="AB170" s="35">
        <v>1</v>
      </c>
    </row>
    <row r="173" spans="2:28" x14ac:dyDescent="0.25">
      <c r="B173" t="s">
        <v>213</v>
      </c>
      <c r="M173" t="s">
        <v>213</v>
      </c>
    </row>
    <row r="174" spans="2:28" ht="15.75" x14ac:dyDescent="0.25">
      <c r="M174" s="24" t="s">
        <v>209</v>
      </c>
      <c r="N174" s="25">
        <v>2016</v>
      </c>
      <c r="O174" s="25">
        <v>2017</v>
      </c>
      <c r="P174" s="25">
        <v>2018</v>
      </c>
      <c r="Q174" s="25">
        <v>2019</v>
      </c>
      <c r="R174" s="25">
        <v>2020</v>
      </c>
      <c r="S174" s="25">
        <v>2021</v>
      </c>
      <c r="T174" s="25">
        <v>2022</v>
      </c>
      <c r="U174" s="25">
        <v>2023</v>
      </c>
      <c r="V174" s="25">
        <v>2024</v>
      </c>
      <c r="W174" s="25">
        <v>2025</v>
      </c>
      <c r="X174" s="25">
        <v>2026</v>
      </c>
      <c r="Y174" s="25">
        <v>2027</v>
      </c>
      <c r="Z174" s="25">
        <v>2028</v>
      </c>
      <c r="AA174" s="25">
        <v>2029</v>
      </c>
      <c r="AB174" s="25">
        <v>2030</v>
      </c>
    </row>
    <row r="175" spans="2:28" ht="15.75" x14ac:dyDescent="0.25">
      <c r="M175" s="26" t="s">
        <v>188</v>
      </c>
      <c r="N175" s="27">
        <v>0</v>
      </c>
      <c r="O175" s="27">
        <v>0</v>
      </c>
      <c r="P175" s="27">
        <v>0</v>
      </c>
      <c r="Q175" s="27">
        <v>0</v>
      </c>
      <c r="R175" s="27">
        <v>0</v>
      </c>
      <c r="S175" s="27">
        <v>0</v>
      </c>
      <c r="T175" s="27">
        <v>0</v>
      </c>
      <c r="U175" s="27">
        <v>0</v>
      </c>
      <c r="V175" s="27">
        <v>0</v>
      </c>
      <c r="W175" s="27">
        <v>0</v>
      </c>
      <c r="X175" s="27">
        <v>0</v>
      </c>
      <c r="Y175" s="27">
        <v>0</v>
      </c>
      <c r="Z175" s="27">
        <v>0</v>
      </c>
      <c r="AA175" s="27">
        <v>0</v>
      </c>
      <c r="AB175" s="27">
        <v>0</v>
      </c>
    </row>
    <row r="176" spans="2:28" ht="15.75" x14ac:dyDescent="0.25">
      <c r="M176" s="28" t="s">
        <v>189</v>
      </c>
      <c r="N176" s="29">
        <v>0</v>
      </c>
      <c r="O176" s="29">
        <v>0</v>
      </c>
      <c r="P176" s="29">
        <v>0</v>
      </c>
      <c r="Q176" s="29">
        <v>0</v>
      </c>
      <c r="R176" s="29">
        <v>0</v>
      </c>
      <c r="S176" s="29">
        <v>0</v>
      </c>
      <c r="T176" s="29">
        <v>0</v>
      </c>
      <c r="U176" s="29">
        <v>0</v>
      </c>
      <c r="V176" s="29">
        <v>0</v>
      </c>
      <c r="W176" s="29">
        <v>0</v>
      </c>
      <c r="X176" s="29">
        <v>0</v>
      </c>
      <c r="Y176" s="29">
        <v>0</v>
      </c>
      <c r="Z176" s="29">
        <v>0</v>
      </c>
      <c r="AA176" s="29">
        <v>0</v>
      </c>
      <c r="AB176" s="29">
        <v>0</v>
      </c>
    </row>
    <row r="177" spans="2:28" ht="15.75" x14ac:dyDescent="0.25">
      <c r="M177" s="28" t="s">
        <v>191</v>
      </c>
      <c r="N177" s="31">
        <v>0.21384509938313917</v>
      </c>
      <c r="O177" s="31">
        <v>0.20038382453735437</v>
      </c>
      <c r="P177" s="31">
        <v>0.18692254969156957</v>
      </c>
      <c r="Q177" s="31">
        <v>0.1734612748457848</v>
      </c>
      <c r="R177" s="31">
        <v>0.16</v>
      </c>
      <c r="S177" s="31">
        <v>0.14400000000000002</v>
      </c>
      <c r="T177" s="31">
        <v>0.128</v>
      </c>
      <c r="U177" s="31">
        <v>0.112</v>
      </c>
      <c r="V177" s="31">
        <v>9.6000000000000002E-2</v>
      </c>
      <c r="W177" s="31">
        <v>0.08</v>
      </c>
      <c r="X177" s="31">
        <v>6.4000000000000001E-2</v>
      </c>
      <c r="Y177" s="31">
        <v>4.8000000000000001E-2</v>
      </c>
      <c r="Z177" s="31">
        <v>3.2000000000000001E-2</v>
      </c>
      <c r="AA177" s="31">
        <v>1.6E-2</v>
      </c>
      <c r="AB177" s="31">
        <v>0</v>
      </c>
    </row>
    <row r="178" spans="2:28" ht="15.75" x14ac:dyDescent="0.25">
      <c r="M178" s="28" t="s">
        <v>192</v>
      </c>
      <c r="N178" s="29">
        <v>0.67100753941055513</v>
      </c>
      <c r="O178" s="29">
        <v>0.67950565455791634</v>
      </c>
      <c r="P178" s="29">
        <v>0.68800376970527755</v>
      </c>
      <c r="Q178" s="29">
        <v>0.69650188485263875</v>
      </c>
      <c r="R178" s="29">
        <v>0.70499999999999996</v>
      </c>
      <c r="S178" s="29">
        <v>0.64899999999999991</v>
      </c>
      <c r="T178" s="29">
        <v>0.59299999999999997</v>
      </c>
      <c r="U178" s="29">
        <v>0.53699999999999992</v>
      </c>
      <c r="V178" s="29">
        <v>0.48099999999999993</v>
      </c>
      <c r="W178" s="29">
        <v>0.42499999999999999</v>
      </c>
      <c r="X178" s="29">
        <v>0.33999999999999986</v>
      </c>
      <c r="Y178" s="29">
        <v>0.25499999999999978</v>
      </c>
      <c r="Z178" s="29">
        <v>0.16999999999999993</v>
      </c>
      <c r="AA178" s="29">
        <v>8.4999999999999853E-2</v>
      </c>
      <c r="AB178" s="29">
        <v>0</v>
      </c>
    </row>
    <row r="179" spans="2:28" ht="15.75" x14ac:dyDescent="0.25">
      <c r="M179" s="28" t="s">
        <v>193</v>
      </c>
      <c r="N179" s="29">
        <v>0</v>
      </c>
      <c r="O179" s="29">
        <v>0</v>
      </c>
      <c r="P179" s="29">
        <v>0</v>
      </c>
      <c r="Q179" s="29">
        <v>0</v>
      </c>
      <c r="R179" s="29">
        <v>0</v>
      </c>
      <c r="S179" s="29">
        <v>0</v>
      </c>
      <c r="T179" s="29">
        <v>0</v>
      </c>
      <c r="U179" s="29">
        <v>0</v>
      </c>
      <c r="V179" s="29">
        <v>0</v>
      </c>
      <c r="W179" s="29">
        <v>0</v>
      </c>
      <c r="X179" s="29">
        <v>0</v>
      </c>
      <c r="Y179" s="29">
        <v>0</v>
      </c>
      <c r="Z179" s="29">
        <v>0</v>
      </c>
      <c r="AA179" s="29">
        <v>0</v>
      </c>
      <c r="AB179" s="29">
        <v>0</v>
      </c>
    </row>
    <row r="180" spans="2:28" ht="15.75" x14ac:dyDescent="0.25">
      <c r="M180" s="28" t="s">
        <v>194</v>
      </c>
      <c r="N180" s="29">
        <v>0.11514736120630568</v>
      </c>
      <c r="O180" s="29">
        <v>8.636052090472926E-2</v>
      </c>
      <c r="P180" s="29">
        <v>5.7573680603152842E-2</v>
      </c>
      <c r="Q180" s="29">
        <v>2.8786840301576425E-2</v>
      </c>
      <c r="R180" s="29">
        <v>0</v>
      </c>
      <c r="S180" s="29">
        <v>0</v>
      </c>
      <c r="T180" s="29">
        <v>0</v>
      </c>
      <c r="U180" s="29">
        <v>0</v>
      </c>
      <c r="V180" s="29">
        <v>0</v>
      </c>
      <c r="W180" s="29">
        <v>0</v>
      </c>
      <c r="X180" s="29">
        <v>0</v>
      </c>
      <c r="Y180" s="29">
        <v>0</v>
      </c>
      <c r="Z180" s="29">
        <v>0</v>
      </c>
      <c r="AA180" s="29">
        <v>0</v>
      </c>
      <c r="AB180" s="29">
        <v>0</v>
      </c>
    </row>
    <row r="181" spans="2:28" ht="15.75" x14ac:dyDescent="0.25">
      <c r="M181" s="28" t="s">
        <v>195</v>
      </c>
      <c r="N181" s="29">
        <v>0</v>
      </c>
      <c r="O181" s="29">
        <v>0</v>
      </c>
      <c r="P181" s="29">
        <v>0</v>
      </c>
      <c r="Q181" s="29">
        <v>0</v>
      </c>
      <c r="R181" s="29">
        <v>0</v>
      </c>
      <c r="S181" s="29">
        <v>0</v>
      </c>
      <c r="T181" s="29">
        <v>0</v>
      </c>
      <c r="U181" s="29">
        <v>0</v>
      </c>
      <c r="V181" s="29">
        <v>0</v>
      </c>
      <c r="W181" s="29">
        <v>0</v>
      </c>
      <c r="X181" s="29">
        <v>0</v>
      </c>
      <c r="Y181" s="29">
        <v>0</v>
      </c>
      <c r="Z181" s="29">
        <v>0</v>
      </c>
      <c r="AA181" s="29">
        <v>0</v>
      </c>
      <c r="AB181" s="29">
        <v>0</v>
      </c>
    </row>
    <row r="182" spans="2:28" ht="15.75" x14ac:dyDescent="0.25">
      <c r="M182" s="28" t="s">
        <v>196</v>
      </c>
      <c r="N182" s="29">
        <v>0</v>
      </c>
      <c r="O182" s="29">
        <v>0</v>
      </c>
      <c r="P182" s="29">
        <v>0</v>
      </c>
      <c r="Q182" s="29">
        <v>0</v>
      </c>
      <c r="R182" s="29">
        <v>0</v>
      </c>
      <c r="S182" s="29">
        <v>0</v>
      </c>
      <c r="T182" s="29">
        <v>0</v>
      </c>
      <c r="U182" s="29">
        <v>0</v>
      </c>
      <c r="V182" s="29">
        <v>0</v>
      </c>
      <c r="W182" s="29">
        <v>0</v>
      </c>
      <c r="X182" s="29">
        <v>0</v>
      </c>
      <c r="Y182" s="29">
        <v>0</v>
      </c>
      <c r="Z182" s="29">
        <v>0</v>
      </c>
      <c r="AA182" s="29">
        <v>0</v>
      </c>
      <c r="AB182" s="29">
        <v>0</v>
      </c>
    </row>
    <row r="183" spans="2:28" ht="15.75" x14ac:dyDescent="0.25">
      <c r="M183" s="28" t="s">
        <v>198</v>
      </c>
      <c r="N183" s="29">
        <v>0</v>
      </c>
      <c r="O183" s="29">
        <v>2.5000000000000001E-2</v>
      </c>
      <c r="P183" s="29">
        <v>0.05</v>
      </c>
      <c r="Q183" s="29">
        <v>7.5000000000000011E-2</v>
      </c>
      <c r="R183" s="29">
        <v>0.1</v>
      </c>
      <c r="S183" s="29">
        <v>0.16000000000000003</v>
      </c>
      <c r="T183" s="29">
        <v>0.22000000000000003</v>
      </c>
      <c r="U183" s="29">
        <v>0.28000000000000003</v>
      </c>
      <c r="V183" s="29">
        <v>0.34000000000000008</v>
      </c>
      <c r="W183" s="29">
        <v>0.4</v>
      </c>
      <c r="X183" s="29">
        <v>0.48000000000000004</v>
      </c>
      <c r="Y183" s="29">
        <v>0.56000000000000005</v>
      </c>
      <c r="Z183" s="29">
        <v>0.64</v>
      </c>
      <c r="AA183" s="29">
        <v>0.72000000000000008</v>
      </c>
      <c r="AB183" s="29">
        <v>0.8</v>
      </c>
    </row>
    <row r="184" spans="2:28" ht="15.75" x14ac:dyDescent="0.25">
      <c r="M184" s="28" t="s">
        <v>200</v>
      </c>
      <c r="N184" s="29">
        <v>0</v>
      </c>
      <c r="O184" s="29">
        <v>6.2500000000000003E-3</v>
      </c>
      <c r="P184" s="29">
        <v>1.2500000000000001E-2</v>
      </c>
      <c r="Q184" s="29">
        <v>1.8750000000000003E-2</v>
      </c>
      <c r="R184" s="29">
        <v>2.5000000000000001E-2</v>
      </c>
      <c r="S184" s="29">
        <v>3.0000000000000002E-2</v>
      </c>
      <c r="T184" s="29">
        <v>3.5000000000000003E-2</v>
      </c>
      <c r="U184" s="29">
        <v>0.04</v>
      </c>
      <c r="V184" s="29">
        <v>4.5000000000000005E-2</v>
      </c>
      <c r="W184" s="29">
        <v>0.05</v>
      </c>
      <c r="X184" s="29">
        <v>6.0000000000000005E-2</v>
      </c>
      <c r="Y184" s="29">
        <v>7.0000000000000007E-2</v>
      </c>
      <c r="Z184" s="29">
        <v>0.08</v>
      </c>
      <c r="AA184" s="29">
        <v>9.0000000000000011E-2</v>
      </c>
      <c r="AB184" s="29">
        <v>0.1</v>
      </c>
    </row>
    <row r="185" spans="2:28" ht="15.75" x14ac:dyDescent="0.25">
      <c r="M185" s="28" t="s">
        <v>201</v>
      </c>
      <c r="N185" s="31">
        <v>0</v>
      </c>
      <c r="O185" s="31">
        <v>2.5000000000000001E-3</v>
      </c>
      <c r="P185" s="31">
        <v>5.0000000000000001E-3</v>
      </c>
      <c r="Q185" s="31">
        <v>7.4999999999999997E-3</v>
      </c>
      <c r="R185" s="31">
        <v>0.01</v>
      </c>
      <c r="S185" s="31">
        <v>1.3000000000000001E-2</v>
      </c>
      <c r="T185" s="31">
        <v>1.6E-2</v>
      </c>
      <c r="U185" s="31">
        <v>1.9000000000000003E-2</v>
      </c>
      <c r="V185" s="31">
        <v>2.2000000000000002E-2</v>
      </c>
      <c r="W185" s="29">
        <v>2.5000000000000001E-2</v>
      </c>
      <c r="X185" s="29">
        <v>3.0000000000000002E-2</v>
      </c>
      <c r="Y185" s="29">
        <v>3.5000000000000003E-2</v>
      </c>
      <c r="Z185" s="29">
        <v>0.04</v>
      </c>
      <c r="AA185" s="29">
        <v>4.5000000000000005E-2</v>
      </c>
      <c r="AB185" s="29">
        <v>0.05</v>
      </c>
    </row>
    <row r="186" spans="2:28" ht="15.75" x14ac:dyDescent="0.25">
      <c r="M186" s="28" t="s">
        <v>203</v>
      </c>
      <c r="N186" s="32">
        <v>0</v>
      </c>
      <c r="O186" s="32">
        <v>0</v>
      </c>
      <c r="P186" s="32">
        <v>0</v>
      </c>
      <c r="Q186" s="32">
        <v>0</v>
      </c>
      <c r="R186" s="32">
        <v>0</v>
      </c>
      <c r="S186" s="32">
        <v>0</v>
      </c>
      <c r="T186" s="32">
        <v>0</v>
      </c>
      <c r="U186" s="32">
        <v>0</v>
      </c>
      <c r="V186" s="32">
        <v>0</v>
      </c>
      <c r="W186" s="32">
        <v>0</v>
      </c>
      <c r="X186" s="32">
        <v>0</v>
      </c>
      <c r="Y186" s="32">
        <v>0</v>
      </c>
      <c r="Z186" s="32">
        <v>0</v>
      </c>
      <c r="AA186" s="32">
        <v>0</v>
      </c>
      <c r="AB186" s="32">
        <v>0</v>
      </c>
    </row>
    <row r="187" spans="2:28" ht="15.75" x14ac:dyDescent="0.25">
      <c r="M187" s="28" t="s">
        <v>205</v>
      </c>
      <c r="N187" s="31">
        <v>0</v>
      </c>
      <c r="O187" s="31">
        <v>0</v>
      </c>
      <c r="P187" s="31">
        <v>0</v>
      </c>
      <c r="Q187" s="31">
        <v>0</v>
      </c>
      <c r="R187" s="31">
        <v>0</v>
      </c>
      <c r="S187" s="31">
        <v>2E-3</v>
      </c>
      <c r="T187" s="31">
        <v>4.0000000000000001E-3</v>
      </c>
      <c r="U187" s="31">
        <v>6.0000000000000001E-3</v>
      </c>
      <c r="V187" s="31">
        <v>8.0000000000000002E-3</v>
      </c>
      <c r="W187" s="31">
        <v>0.01</v>
      </c>
      <c r="X187" s="31">
        <v>1.3000000000000001E-2</v>
      </c>
      <c r="Y187" s="31">
        <v>1.6E-2</v>
      </c>
      <c r="Z187" s="31">
        <v>1.9000000000000003E-2</v>
      </c>
      <c r="AA187" s="31">
        <v>2.2000000000000002E-2</v>
      </c>
      <c r="AB187" s="31">
        <v>2.5000000000000001E-2</v>
      </c>
    </row>
    <row r="188" spans="2:28" ht="15.75" x14ac:dyDescent="0.25">
      <c r="M188" s="28" t="s">
        <v>206</v>
      </c>
      <c r="N188" s="33">
        <v>0</v>
      </c>
      <c r="O188" s="33">
        <v>0</v>
      </c>
      <c r="P188" s="33">
        <v>0</v>
      </c>
      <c r="Q188" s="33">
        <v>0</v>
      </c>
      <c r="R188" s="33">
        <v>0</v>
      </c>
      <c r="S188" s="33">
        <v>2E-3</v>
      </c>
      <c r="T188" s="33">
        <v>4.0000000000000001E-3</v>
      </c>
      <c r="U188" s="33">
        <v>6.0000000000000001E-3</v>
      </c>
      <c r="V188" s="33">
        <v>8.0000000000000002E-3</v>
      </c>
      <c r="W188" s="33">
        <v>0.01</v>
      </c>
      <c r="X188" s="33">
        <v>1.3000000000000001E-2</v>
      </c>
      <c r="Y188" s="33">
        <v>1.6E-2</v>
      </c>
      <c r="Z188" s="33">
        <v>1.9000000000000003E-2</v>
      </c>
      <c r="AA188" s="33">
        <v>2.2000000000000002E-2</v>
      </c>
      <c r="AB188" s="33">
        <v>2.5000000000000001E-2</v>
      </c>
    </row>
    <row r="189" spans="2:28" ht="15.75" x14ac:dyDescent="0.25">
      <c r="M189" s="34" t="s">
        <v>207</v>
      </c>
      <c r="N189" s="35">
        <v>1</v>
      </c>
      <c r="O189" s="35">
        <v>0.99999999999999989</v>
      </c>
      <c r="P189" s="35">
        <v>0.99999999999999989</v>
      </c>
      <c r="Q189" s="35">
        <v>0.99999999999999989</v>
      </c>
      <c r="R189" s="35">
        <v>1</v>
      </c>
      <c r="S189" s="35">
        <v>1</v>
      </c>
      <c r="T189" s="35">
        <v>1</v>
      </c>
      <c r="U189" s="35">
        <v>1</v>
      </c>
      <c r="V189" s="35">
        <v>1</v>
      </c>
      <c r="W189" s="35">
        <v>1</v>
      </c>
      <c r="X189" s="35">
        <v>1</v>
      </c>
      <c r="Y189" s="35">
        <v>0.99999999999999989</v>
      </c>
      <c r="Z189" s="35">
        <v>1</v>
      </c>
      <c r="AA189" s="35">
        <v>1</v>
      </c>
      <c r="AB189" s="35">
        <v>1</v>
      </c>
    </row>
    <row r="192" spans="2:28" x14ac:dyDescent="0.25">
      <c r="B192" t="s">
        <v>185</v>
      </c>
    </row>
    <row r="193" spans="2:2" x14ac:dyDescent="0.25">
      <c r="B193" t="s">
        <v>186</v>
      </c>
    </row>
  </sheetData>
  <pageMargins left="0.75" right="0.75" top="1" bottom="1" header="0.5" footer="0.5"/>
  <pageSetup paperSize="9" orientation="portrait" horizontalDpi="4294967292" verticalDpi="429496729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8F00"/>
  </sheetPr>
  <dimension ref="B1:AB328"/>
  <sheetViews>
    <sheetView showGridLines="0" zoomScaleNormal="100" workbookViewId="0">
      <selection activeCell="B2" sqref="B2"/>
    </sheetView>
  </sheetViews>
  <sheetFormatPr defaultColWidth="11.140625" defaultRowHeight="15" x14ac:dyDescent="0.25"/>
  <cols>
    <col min="1" max="1" width="4.85546875" customWidth="1"/>
    <col min="2" max="2" width="14.85546875" customWidth="1"/>
    <col min="3" max="3" width="11.140625" customWidth="1"/>
    <col min="4" max="4" width="14" customWidth="1"/>
    <col min="5" max="5" width="13.28515625" customWidth="1"/>
    <col min="6" max="51" width="11.140625" customWidth="1"/>
  </cols>
  <sheetData>
    <row r="1" spans="2:28" ht="31.5" x14ac:dyDescent="0.25">
      <c r="B1" s="1" t="s">
        <v>249</v>
      </c>
    </row>
    <row r="2" spans="2:28" x14ac:dyDescent="0.25">
      <c r="B2" s="22" t="s">
        <v>258</v>
      </c>
    </row>
    <row r="4" spans="2:28" x14ac:dyDescent="0.25">
      <c r="B4" t="s">
        <v>214</v>
      </c>
      <c r="P4" t="s">
        <v>215</v>
      </c>
    </row>
    <row r="5" spans="2:28" ht="15.75" x14ac:dyDescent="0.25">
      <c r="B5" s="36"/>
      <c r="C5" s="37" t="s">
        <v>188</v>
      </c>
      <c r="D5" s="37" t="s">
        <v>189</v>
      </c>
      <c r="E5" s="37" t="s">
        <v>191</v>
      </c>
      <c r="F5" s="37" t="s">
        <v>192</v>
      </c>
      <c r="G5" s="37" t="s">
        <v>193</v>
      </c>
      <c r="H5" s="37" t="s">
        <v>194</v>
      </c>
      <c r="I5" s="37" t="s">
        <v>195</v>
      </c>
      <c r="J5" s="37" t="s">
        <v>196</v>
      </c>
      <c r="K5" s="37" t="s">
        <v>216</v>
      </c>
      <c r="L5" s="37" t="s">
        <v>217</v>
      </c>
      <c r="M5" s="37" t="s">
        <v>218</v>
      </c>
      <c r="N5" s="37" t="s">
        <v>207</v>
      </c>
      <c r="P5" s="36"/>
      <c r="Q5" s="37" t="s">
        <v>188</v>
      </c>
      <c r="R5" s="37" t="s">
        <v>189</v>
      </c>
      <c r="S5" s="37" t="s">
        <v>191</v>
      </c>
      <c r="T5" s="37" t="s">
        <v>192</v>
      </c>
      <c r="U5" s="37" t="s">
        <v>193</v>
      </c>
      <c r="V5" s="37" t="s">
        <v>194</v>
      </c>
      <c r="W5" s="37" t="s">
        <v>195</v>
      </c>
      <c r="X5" s="37" t="s">
        <v>196</v>
      </c>
      <c r="Y5" s="37" t="s">
        <v>216</v>
      </c>
      <c r="Z5" s="37" t="s">
        <v>217</v>
      </c>
      <c r="AA5" s="37" t="s">
        <v>218</v>
      </c>
      <c r="AB5" s="38" t="s">
        <v>207</v>
      </c>
    </row>
    <row r="6" spans="2:28" x14ac:dyDescent="0.25">
      <c r="B6" s="28">
        <v>2016</v>
      </c>
      <c r="C6" s="39">
        <v>8282599.2919791946</v>
      </c>
      <c r="D6" s="39">
        <v>216537.22982620943</v>
      </c>
      <c r="E6" s="39">
        <v>16342734.507496279</v>
      </c>
      <c r="F6" s="39">
        <v>4546623.9022109648</v>
      </c>
      <c r="G6" s="39">
        <v>18659974.561913926</v>
      </c>
      <c r="H6" s="39">
        <v>1336389.6604118277</v>
      </c>
      <c r="I6" s="39">
        <v>1035143.667205158</v>
      </c>
      <c r="J6" s="39">
        <v>0</v>
      </c>
      <c r="K6" s="39">
        <v>336060.15029731515</v>
      </c>
      <c r="L6" s="39">
        <v>0</v>
      </c>
      <c r="M6" s="39">
        <v>736537.8307690823</v>
      </c>
      <c r="N6" s="40">
        <v>51492600.802109957</v>
      </c>
      <c r="P6" s="28">
        <v>2016</v>
      </c>
      <c r="Q6" s="41">
        <v>14.991504718482343</v>
      </c>
      <c r="R6" s="41">
        <v>1.6673366696618126E-2</v>
      </c>
      <c r="S6" s="41">
        <v>23.370110345719681</v>
      </c>
      <c r="T6" s="41">
        <v>17.831858944471406</v>
      </c>
      <c r="U6" s="41">
        <v>38.962026885276288</v>
      </c>
      <c r="V6" s="41">
        <v>2.3707552575705826</v>
      </c>
      <c r="W6" s="41">
        <v>0.69872197536348168</v>
      </c>
      <c r="X6" s="41">
        <v>0</v>
      </c>
      <c r="Y6" s="41">
        <v>0.50409022544597271</v>
      </c>
      <c r="Z6" s="41">
        <v>0</v>
      </c>
      <c r="AA6" s="41">
        <v>2.9461513230763293E-3</v>
      </c>
      <c r="AB6" s="42">
        <v>98.748687870349443</v>
      </c>
    </row>
    <row r="7" spans="2:28" x14ac:dyDescent="0.25">
      <c r="B7" s="43">
        <v>2017</v>
      </c>
      <c r="C7" s="39">
        <v>6875643.247277406</v>
      </c>
      <c r="D7" s="39">
        <v>207395.14719749946</v>
      </c>
      <c r="E7" s="39">
        <v>16580063.63533549</v>
      </c>
      <c r="F7" s="39">
        <v>4565444.2082934277</v>
      </c>
      <c r="G7" s="39">
        <v>20245385.569132116</v>
      </c>
      <c r="H7" s="39">
        <v>1414736.7951862528</v>
      </c>
      <c r="I7" s="39">
        <v>1829588.2791048095</v>
      </c>
      <c r="J7" s="39">
        <v>0</v>
      </c>
      <c r="K7" s="39">
        <v>406692.8753283791</v>
      </c>
      <c r="L7" s="39">
        <v>51933.650749353714</v>
      </c>
      <c r="M7" s="39">
        <v>889130.98490352265</v>
      </c>
      <c r="N7" s="40">
        <v>53066014.392508253</v>
      </c>
      <c r="P7" s="43">
        <v>2017</v>
      </c>
      <c r="Q7" s="41">
        <v>12.444914277572103</v>
      </c>
      <c r="R7" s="41">
        <v>1.5969426334207459E-2</v>
      </c>
      <c r="S7" s="41">
        <v>23.709490998529748</v>
      </c>
      <c r="T7" s="41">
        <v>17.905672184926821</v>
      </c>
      <c r="U7" s="41">
        <v>42.272365068347852</v>
      </c>
      <c r="V7" s="41">
        <v>2.5097430746604124</v>
      </c>
      <c r="W7" s="41">
        <v>1.2349720883957465</v>
      </c>
      <c r="X7" s="41">
        <v>0</v>
      </c>
      <c r="Y7" s="41">
        <v>0.61003931299256875</v>
      </c>
      <c r="Z7" s="41">
        <v>2.5966825374676858E-2</v>
      </c>
      <c r="AA7" s="41">
        <v>3.5565239396140903E-3</v>
      </c>
      <c r="AB7" s="42">
        <v>100.73268978107376</v>
      </c>
    </row>
    <row r="8" spans="2:28" x14ac:dyDescent="0.25">
      <c r="B8" s="28">
        <v>2018</v>
      </c>
      <c r="C8" s="39">
        <v>5584374.1590544591</v>
      </c>
      <c r="D8" s="39">
        <v>198570.12995863659</v>
      </c>
      <c r="E8" s="39">
        <v>16779369.725779202</v>
      </c>
      <c r="F8" s="39">
        <v>4542863.6042035408</v>
      </c>
      <c r="G8" s="39">
        <v>21430052.941567272</v>
      </c>
      <c r="H8" s="39">
        <v>1464626.7733542481</v>
      </c>
      <c r="I8" s="39">
        <v>2849083.7046849271</v>
      </c>
      <c r="J8" s="39">
        <v>0</v>
      </c>
      <c r="K8" s="39">
        <v>444447.68444284238</v>
      </c>
      <c r="L8" s="39">
        <v>131865.58271643842</v>
      </c>
      <c r="M8" s="39">
        <v>1066526.563008372</v>
      </c>
      <c r="N8" s="40">
        <v>54491780.868769944</v>
      </c>
      <c r="P8" s="28">
        <v>2018</v>
      </c>
      <c r="Q8" s="41">
        <v>10.107717227888571</v>
      </c>
      <c r="R8" s="41">
        <v>1.5289900006815018E-2</v>
      </c>
      <c r="S8" s="41">
        <v>23.99449870786426</v>
      </c>
      <c r="T8" s="41">
        <v>17.817111055686286</v>
      </c>
      <c r="U8" s="41">
        <v>44.745950541992464</v>
      </c>
      <c r="V8" s="41">
        <v>2.5982478959304363</v>
      </c>
      <c r="W8" s="41">
        <v>1.923131500662326</v>
      </c>
      <c r="X8" s="41">
        <v>0</v>
      </c>
      <c r="Y8" s="41">
        <v>0.66667152666426355</v>
      </c>
      <c r="Z8" s="41">
        <v>6.5932791358219223E-2</v>
      </c>
      <c r="AA8" s="41">
        <v>4.2661062520334882E-3</v>
      </c>
      <c r="AB8" s="42">
        <v>101.93881725430569</v>
      </c>
    </row>
    <row r="9" spans="2:28" x14ac:dyDescent="0.25">
      <c r="B9" s="43">
        <v>2019</v>
      </c>
      <c r="C9" s="39">
        <v>4463835.808819402</v>
      </c>
      <c r="D9" s="39">
        <v>190182.52645204938</v>
      </c>
      <c r="E9" s="39">
        <v>16951411.617605798</v>
      </c>
      <c r="F9" s="39">
        <v>4493053.6913597668</v>
      </c>
      <c r="G9" s="39">
        <v>22196607.766573794</v>
      </c>
      <c r="H9" s="39">
        <v>1477345.0133280647</v>
      </c>
      <c r="I9" s="39">
        <v>4097215.1706256773</v>
      </c>
      <c r="J9" s="39">
        <v>0</v>
      </c>
      <c r="K9" s="39">
        <v>447545.11212676793</v>
      </c>
      <c r="L9" s="39">
        <v>240517.02072989801</v>
      </c>
      <c r="M9" s="39">
        <v>1273241.933635168</v>
      </c>
      <c r="N9" s="40">
        <v>55830955.661256388</v>
      </c>
      <c r="P9" s="43">
        <v>2019</v>
      </c>
      <c r="Q9" s="41">
        <v>8.0795428139631174</v>
      </c>
      <c r="R9" s="41">
        <v>1.4644054536807801E-2</v>
      </c>
      <c r="S9" s="41">
        <v>24.240518613176292</v>
      </c>
      <c r="T9" s="41">
        <v>17.621756577513004</v>
      </c>
      <c r="U9" s="41">
        <v>46.346517016606086</v>
      </c>
      <c r="V9" s="41">
        <v>2.6208100536439871</v>
      </c>
      <c r="W9" s="41">
        <v>2.7656202401723324</v>
      </c>
      <c r="X9" s="41">
        <v>0</v>
      </c>
      <c r="Y9" s="41">
        <v>0.67131766819015182</v>
      </c>
      <c r="Z9" s="41">
        <v>0.120258510364949</v>
      </c>
      <c r="AA9" s="41">
        <v>5.0929677345406717E-3</v>
      </c>
      <c r="AB9" s="42">
        <v>102.48607851590126</v>
      </c>
    </row>
    <row r="10" spans="2:28" x14ac:dyDescent="0.25">
      <c r="B10" s="28">
        <v>2020</v>
      </c>
      <c r="C10" s="39">
        <v>3486249.3671996677</v>
      </c>
      <c r="D10" s="39">
        <v>182234.3686419666</v>
      </c>
      <c r="E10" s="39">
        <v>17083231.197964069</v>
      </c>
      <c r="F10" s="39">
        <v>4415758.5757834921</v>
      </c>
      <c r="G10" s="39">
        <v>22527302.495636549</v>
      </c>
      <c r="H10" s="39">
        <v>1484679.0565185375</v>
      </c>
      <c r="I10" s="39">
        <v>5576536.0967410197</v>
      </c>
      <c r="J10" s="39">
        <v>0</v>
      </c>
      <c r="K10" s="39">
        <v>458469.3467111201</v>
      </c>
      <c r="L10" s="39">
        <v>378626.39740961045</v>
      </c>
      <c r="M10" s="39">
        <v>1516897.3135937299</v>
      </c>
      <c r="N10" s="40">
        <v>57109984.216199763</v>
      </c>
      <c r="P10" s="28">
        <v>2020</v>
      </c>
      <c r="Q10" s="41">
        <v>6.3101113546313981</v>
      </c>
      <c r="R10" s="41">
        <v>1.4032046385431429E-2</v>
      </c>
      <c r="S10" s="41">
        <v>24.429020613088621</v>
      </c>
      <c r="T10" s="41">
        <v>17.318605134222853</v>
      </c>
      <c r="U10" s="41">
        <v>47.03700761088912</v>
      </c>
      <c r="V10" s="41">
        <v>2.6338206462638856</v>
      </c>
      <c r="W10" s="41">
        <v>3.7641618653001885</v>
      </c>
      <c r="X10" s="41">
        <v>0</v>
      </c>
      <c r="Y10" s="41">
        <v>0.68770402006668019</v>
      </c>
      <c r="Z10" s="41">
        <v>0.18931319870480526</v>
      </c>
      <c r="AA10" s="41">
        <v>6.0675892543749187E-3</v>
      </c>
      <c r="AB10" s="42">
        <v>102.38984407880736</v>
      </c>
    </row>
    <row r="11" spans="2:28" x14ac:dyDescent="0.25">
      <c r="B11" s="43">
        <v>2021</v>
      </c>
      <c r="C11" s="39">
        <v>2661817.6967990845</v>
      </c>
      <c r="D11" s="39">
        <v>174570.33233886625</v>
      </c>
      <c r="E11" s="39">
        <v>17072599.128511414</v>
      </c>
      <c r="F11" s="39">
        <v>4221945.2610858018</v>
      </c>
      <c r="G11" s="39">
        <v>22626193.647452608</v>
      </c>
      <c r="H11" s="39">
        <v>1475059.5597001801</v>
      </c>
      <c r="I11" s="39">
        <v>7099836.5950773796</v>
      </c>
      <c r="J11" s="39">
        <v>0</v>
      </c>
      <c r="K11" s="39">
        <v>504735.84744223749</v>
      </c>
      <c r="L11" s="39">
        <v>589244.70746704668</v>
      </c>
      <c r="M11" s="39">
        <v>1930125.0103552588</v>
      </c>
      <c r="N11" s="40">
        <v>58356127.786229871</v>
      </c>
      <c r="P11" s="43">
        <v>2021</v>
      </c>
      <c r="Q11" s="41">
        <v>4.8178900312063435</v>
      </c>
      <c r="R11" s="41">
        <v>1.3441915590092703E-2</v>
      </c>
      <c r="S11" s="41">
        <v>24.413816753771322</v>
      </c>
      <c r="T11" s="41">
        <v>16.558469313978513</v>
      </c>
      <c r="U11" s="41">
        <v>47.243492335881044</v>
      </c>
      <c r="V11" s="41">
        <v>2.6167556589081196</v>
      </c>
      <c r="W11" s="41">
        <v>4.792389701677231</v>
      </c>
      <c r="X11" s="41">
        <v>0</v>
      </c>
      <c r="Y11" s="41">
        <v>0.75710377116335625</v>
      </c>
      <c r="Z11" s="41">
        <v>0.29462235373352336</v>
      </c>
      <c r="AA11" s="41">
        <v>7.7205000414210349E-3</v>
      </c>
      <c r="AB11" s="42">
        <v>101.51570233595098</v>
      </c>
    </row>
    <row r="12" spans="2:28" x14ac:dyDescent="0.25">
      <c r="B12" s="28">
        <v>2022</v>
      </c>
      <c r="C12" s="39">
        <v>1988041.7180148053</v>
      </c>
      <c r="D12" s="39">
        <v>166891.01887989289</v>
      </c>
      <c r="E12" s="39">
        <v>16909114.149253864</v>
      </c>
      <c r="F12" s="39">
        <v>4012083.1015235879</v>
      </c>
      <c r="G12" s="39">
        <v>22503187.255654484</v>
      </c>
      <c r="H12" s="39">
        <v>1450615.8640122321</v>
      </c>
      <c r="I12" s="39">
        <v>8657300.8745085113</v>
      </c>
      <c r="J12" s="39">
        <v>0</v>
      </c>
      <c r="K12" s="39">
        <v>562757.77896052925</v>
      </c>
      <c r="L12" s="39">
        <v>859763.5832426165</v>
      </c>
      <c r="M12" s="39">
        <v>2474975.0521665402</v>
      </c>
      <c r="N12" s="40">
        <v>59584730.396217063</v>
      </c>
      <c r="P12" s="28">
        <v>2022</v>
      </c>
      <c r="Q12" s="41">
        <v>3.5983555096067974</v>
      </c>
      <c r="R12" s="41">
        <v>1.2850608453751753E-2</v>
      </c>
      <c r="S12" s="41">
        <v>24.180033233433022</v>
      </c>
      <c r="T12" s="41">
        <v>15.735389924175513</v>
      </c>
      <c r="U12" s="41">
        <v>46.98665498980656</v>
      </c>
      <c r="V12" s="41">
        <v>2.5733925427576994</v>
      </c>
      <c r="W12" s="41">
        <v>5.8436780902932455</v>
      </c>
      <c r="X12" s="41">
        <v>0</v>
      </c>
      <c r="Y12" s="41">
        <v>0.84413666844079394</v>
      </c>
      <c r="Z12" s="41">
        <v>0.42988179162130818</v>
      </c>
      <c r="AA12" s="41">
        <v>9.8999002086661621E-3</v>
      </c>
      <c r="AB12" s="42">
        <v>100.21427325879736</v>
      </c>
    </row>
    <row r="13" spans="2:28" x14ac:dyDescent="0.25">
      <c r="B13" s="43">
        <v>2023</v>
      </c>
      <c r="C13" s="39">
        <v>1452535.1389811586</v>
      </c>
      <c r="D13" s="39">
        <v>158905.33013065299</v>
      </c>
      <c r="E13" s="39">
        <v>16591628.009189285</v>
      </c>
      <c r="F13" s="39">
        <v>3786983.4082272183</v>
      </c>
      <c r="G13" s="39">
        <v>22187085.574947506</v>
      </c>
      <c r="H13" s="39">
        <v>1414060.80418918</v>
      </c>
      <c r="I13" s="39">
        <v>10239874.02646126</v>
      </c>
      <c r="J13" s="39">
        <v>0</v>
      </c>
      <c r="K13" s="39">
        <v>632525.47091646073</v>
      </c>
      <c r="L13" s="39">
        <v>1191697.6703955554</v>
      </c>
      <c r="M13" s="39">
        <v>3153081.1989619103</v>
      </c>
      <c r="N13" s="40">
        <v>60808376.632400185</v>
      </c>
      <c r="P13" s="43">
        <v>2023</v>
      </c>
      <c r="Q13" s="41">
        <v>2.6290886015558974</v>
      </c>
      <c r="R13" s="41">
        <v>1.223571042006028E-2</v>
      </c>
      <c r="S13" s="41">
        <v>23.726028053140681</v>
      </c>
      <c r="T13" s="41">
        <v>14.852548927067151</v>
      </c>
      <c r="U13" s="41">
        <v>46.3266346804904</v>
      </c>
      <c r="V13" s="41">
        <v>2.5085438666316051</v>
      </c>
      <c r="W13" s="41">
        <v>6.9119149678613514</v>
      </c>
      <c r="X13" s="41">
        <v>0</v>
      </c>
      <c r="Y13" s="41">
        <v>0.94878820637469108</v>
      </c>
      <c r="Z13" s="41">
        <v>0.59584883519777787</v>
      </c>
      <c r="AA13" s="41">
        <v>1.2612324795847641E-2</v>
      </c>
      <c r="AB13" s="42">
        <v>98.524244173535436</v>
      </c>
    </row>
    <row r="14" spans="2:28" x14ac:dyDescent="0.25">
      <c r="B14" s="43">
        <v>2024</v>
      </c>
      <c r="C14" s="39">
        <v>1067273.5457925517</v>
      </c>
      <c r="D14" s="39">
        <v>150484.01697265494</v>
      </c>
      <c r="E14" s="39">
        <v>16120749.261614604</v>
      </c>
      <c r="F14" s="39">
        <v>3519012.3681231621</v>
      </c>
      <c r="G14" s="39">
        <v>21717320.26023965</v>
      </c>
      <c r="H14" s="39">
        <v>1367305.0205872932</v>
      </c>
      <c r="I14" s="39">
        <v>11834014.218795337</v>
      </c>
      <c r="J14" s="39">
        <v>0</v>
      </c>
      <c r="K14" s="39">
        <v>711488.31389954418</v>
      </c>
      <c r="L14" s="39">
        <v>1586604.8648900157</v>
      </c>
      <c r="M14" s="39">
        <v>3966060.3137962809</v>
      </c>
      <c r="N14" s="40">
        <v>62040312.184711106</v>
      </c>
      <c r="P14" s="43">
        <v>2024</v>
      </c>
      <c r="Q14" s="41">
        <v>1.931765117884519</v>
      </c>
      <c r="R14" s="41">
        <v>1.1587269306894431E-2</v>
      </c>
      <c r="S14" s="41">
        <v>23.052671444108885</v>
      </c>
      <c r="T14" s="41">
        <v>13.801566507779041</v>
      </c>
      <c r="U14" s="41">
        <v>45.345764703380389</v>
      </c>
      <c r="V14" s="41">
        <v>2.4255991065218581</v>
      </c>
      <c r="W14" s="41">
        <v>7.987959597686852</v>
      </c>
      <c r="X14" s="41">
        <v>0</v>
      </c>
      <c r="Y14" s="41">
        <v>1.0672324708493164</v>
      </c>
      <c r="Z14" s="41">
        <v>0.79330243244500787</v>
      </c>
      <c r="AA14" s="41">
        <v>1.5864241255185124E-2</v>
      </c>
      <c r="AB14" s="42">
        <v>96.433312891217938</v>
      </c>
    </row>
    <row r="15" spans="2:28" x14ac:dyDescent="0.25">
      <c r="B15" s="43">
        <v>2025</v>
      </c>
      <c r="C15" s="39">
        <v>782515.31641795451</v>
      </c>
      <c r="D15" s="39">
        <v>141733.16975552775</v>
      </c>
      <c r="E15" s="39">
        <v>15508127.461388741</v>
      </c>
      <c r="F15" s="39">
        <v>3236466.6724468907</v>
      </c>
      <c r="G15" s="39">
        <v>21136234.592659686</v>
      </c>
      <c r="H15" s="39">
        <v>1310646.9409255232</v>
      </c>
      <c r="I15" s="39">
        <v>13420296.498952927</v>
      </c>
      <c r="J15" s="39">
        <v>0</v>
      </c>
      <c r="K15" s="39">
        <v>799519.65249357687</v>
      </c>
      <c r="L15" s="39">
        <v>2046059.2591006805</v>
      </c>
      <c r="M15" s="39">
        <v>4915565.4321641941</v>
      </c>
      <c r="N15" s="40">
        <v>63297164.996305704</v>
      </c>
      <c r="P15" s="43">
        <v>2025</v>
      </c>
      <c r="Q15" s="41">
        <v>1.4163527227164974</v>
      </c>
      <c r="R15" s="41">
        <v>1.0913454071175636E-2</v>
      </c>
      <c r="S15" s="41">
        <v>22.176622269785899</v>
      </c>
      <c r="T15" s="41">
        <v>12.693422289336706</v>
      </c>
      <c r="U15" s="41">
        <v>44.132457829473417</v>
      </c>
      <c r="V15" s="41">
        <v>2.3250876732018781</v>
      </c>
      <c r="W15" s="41">
        <v>9.0587001367932256</v>
      </c>
      <c r="X15" s="41">
        <v>0</v>
      </c>
      <c r="Y15" s="41">
        <v>1.1992794787403651</v>
      </c>
      <c r="Z15" s="41">
        <v>1.0230296295503403</v>
      </c>
      <c r="AA15" s="41">
        <v>1.9662261728656774E-2</v>
      </c>
      <c r="AB15" s="42">
        <v>94.055527745398166</v>
      </c>
    </row>
    <row r="16" spans="2:28" x14ac:dyDescent="0.25">
      <c r="B16" s="28">
        <v>2026</v>
      </c>
      <c r="C16" s="39">
        <v>576481.61734600167</v>
      </c>
      <c r="D16" s="39">
        <v>132884.49013231683</v>
      </c>
      <c r="E16" s="39">
        <v>14699950.59992612</v>
      </c>
      <c r="F16" s="39">
        <v>3017732.2764434712</v>
      </c>
      <c r="G16" s="39">
        <v>20465028.798366647</v>
      </c>
      <c r="H16" s="39">
        <v>1252360.9595996062</v>
      </c>
      <c r="I16" s="39">
        <v>14997833.070166975</v>
      </c>
      <c r="J16" s="39">
        <v>0</v>
      </c>
      <c r="K16" s="39">
        <v>886248.62578073272</v>
      </c>
      <c r="L16" s="39">
        <v>2560913.4370606104</v>
      </c>
      <c r="M16" s="39">
        <v>5954387.4214180969</v>
      </c>
      <c r="N16" s="40">
        <v>64543821.296240583</v>
      </c>
      <c r="P16" s="28">
        <v>2026</v>
      </c>
      <c r="Q16" s="41">
        <v>1.0434317273962632</v>
      </c>
      <c r="R16" s="41">
        <v>1.0232105740188395E-2</v>
      </c>
      <c r="S16" s="41">
        <v>21.020929357894353</v>
      </c>
      <c r="T16" s="41">
        <v>11.835545988211294</v>
      </c>
      <c r="U16" s="41">
        <v>42.730980130989565</v>
      </c>
      <c r="V16" s="41">
        <v>2.2216883423297018</v>
      </c>
      <c r="W16" s="41">
        <v>10.12353732236271</v>
      </c>
      <c r="X16" s="41">
        <v>0</v>
      </c>
      <c r="Y16" s="41">
        <v>1.3293729386710993</v>
      </c>
      <c r="Z16" s="41">
        <v>1.2804567185303051</v>
      </c>
      <c r="AA16" s="41">
        <v>2.3817549685672387E-2</v>
      </c>
      <c r="AB16" s="42">
        <v>91.619992181811156</v>
      </c>
    </row>
    <row r="17" spans="2:28" x14ac:dyDescent="0.25">
      <c r="B17" s="43">
        <v>2027</v>
      </c>
      <c r="C17" s="39">
        <v>430273.47963824146</v>
      </c>
      <c r="D17" s="39">
        <v>124143.22537953143</v>
      </c>
      <c r="E17" s="39">
        <v>13843267.391498851</v>
      </c>
      <c r="F17" s="39">
        <v>2784579.6331843543</v>
      </c>
      <c r="G17" s="39">
        <v>19762834.335037306</v>
      </c>
      <c r="H17" s="39">
        <v>1191236.5246088863</v>
      </c>
      <c r="I17" s="39">
        <v>16514105.682045115</v>
      </c>
      <c r="J17" s="39">
        <v>0</v>
      </c>
      <c r="K17" s="39">
        <v>981124.38856801146</v>
      </c>
      <c r="L17" s="39">
        <v>3126348.3919214457</v>
      </c>
      <c r="M17" s="39">
        <v>7049588.727929689</v>
      </c>
      <c r="N17" s="40">
        <v>65807501.779811427</v>
      </c>
      <c r="P17" s="43">
        <v>2027</v>
      </c>
      <c r="Q17" s="41">
        <v>0.77879499814521702</v>
      </c>
      <c r="R17" s="41">
        <v>9.55902835422392E-3</v>
      </c>
      <c r="S17" s="41">
        <v>19.795872369843355</v>
      </c>
      <c r="T17" s="41">
        <v>10.921121321349037</v>
      </c>
      <c r="U17" s="41">
        <v>41.264798091557893</v>
      </c>
      <c r="V17" s="41">
        <v>2.1132535946561641</v>
      </c>
      <c r="W17" s="41">
        <v>11.147021335380453</v>
      </c>
      <c r="X17" s="41">
        <v>0</v>
      </c>
      <c r="Y17" s="41">
        <v>1.4716865828520174</v>
      </c>
      <c r="Z17" s="41">
        <v>1.563174195960723</v>
      </c>
      <c r="AA17" s="41">
        <v>2.8198354911718758E-2</v>
      </c>
      <c r="AB17" s="42">
        <v>89.093479873010793</v>
      </c>
    </row>
    <row r="18" spans="2:28" x14ac:dyDescent="0.25">
      <c r="B18" s="28">
        <v>2028</v>
      </c>
      <c r="C18" s="39">
        <v>334580.53360069107</v>
      </c>
      <c r="D18" s="39">
        <v>115545.58089878778</v>
      </c>
      <c r="E18" s="39">
        <v>12939031.69241308</v>
      </c>
      <c r="F18" s="39">
        <v>2538471.2209063345</v>
      </c>
      <c r="G18" s="39">
        <v>19044789.488231622</v>
      </c>
      <c r="H18" s="39">
        <v>1126196.5087536853</v>
      </c>
      <c r="I18" s="39">
        <v>17946939.035926554</v>
      </c>
      <c r="J18" s="39">
        <v>0</v>
      </c>
      <c r="K18" s="39">
        <v>1083618.7584293047</v>
      </c>
      <c r="L18" s="39">
        <v>3742546.6378403506</v>
      </c>
      <c r="M18" s="39">
        <v>8197692.1251738677</v>
      </c>
      <c r="N18" s="40">
        <v>67069411.582174286</v>
      </c>
      <c r="P18" s="28">
        <v>2028</v>
      </c>
      <c r="Q18" s="41">
        <v>0.60559076581725069</v>
      </c>
      <c r="R18" s="41">
        <v>8.8970097292066595E-3</v>
      </c>
      <c r="S18" s="41">
        <v>18.502815320150706</v>
      </c>
      <c r="T18" s="41">
        <v>9.9558841283946435</v>
      </c>
      <c r="U18" s="41">
        <v>39.765520451427626</v>
      </c>
      <c r="V18" s="41">
        <v>1.9978726065290375</v>
      </c>
      <c r="W18" s="41">
        <v>12.114183849250423</v>
      </c>
      <c r="X18" s="41">
        <v>0</v>
      </c>
      <c r="Y18" s="41">
        <v>1.6254281376439572</v>
      </c>
      <c r="Z18" s="41">
        <v>1.8712733189201753</v>
      </c>
      <c r="AA18" s="41">
        <v>3.2790768500695469E-2</v>
      </c>
      <c r="AB18" s="42">
        <v>86.480256356363711</v>
      </c>
    </row>
    <row r="19" spans="2:28" x14ac:dyDescent="0.25">
      <c r="B19" s="43">
        <v>2029</v>
      </c>
      <c r="C19" s="39">
        <v>274222.22831819707</v>
      </c>
      <c r="D19" s="39">
        <v>106944.3543299653</v>
      </c>
      <c r="E19" s="39">
        <v>11990811.73839324</v>
      </c>
      <c r="F19" s="39">
        <v>2281304.4355626926</v>
      </c>
      <c r="G19" s="39">
        <v>18320025.529838555</v>
      </c>
      <c r="H19" s="39">
        <v>1056705.7030389037</v>
      </c>
      <c r="I19" s="39">
        <v>19277339.118193936</v>
      </c>
      <c r="J19" s="39">
        <v>0</v>
      </c>
      <c r="K19" s="39">
        <v>1193085.9040188272</v>
      </c>
      <c r="L19" s="39">
        <v>4409473.2445786344</v>
      </c>
      <c r="M19" s="39">
        <v>9394937.9725226704</v>
      </c>
      <c r="N19" s="40">
        <v>68304850.228795618</v>
      </c>
      <c r="P19" s="43">
        <v>2029</v>
      </c>
      <c r="Q19" s="41">
        <v>0.49634223325593674</v>
      </c>
      <c r="R19" s="41">
        <v>8.2347152834073272E-3</v>
      </c>
      <c r="S19" s="41">
        <v>17.146860785902334</v>
      </c>
      <c r="T19" s="41">
        <v>8.9472759962768809</v>
      </c>
      <c r="U19" s="41">
        <v>38.252213306302899</v>
      </c>
      <c r="V19" s="41">
        <v>1.8745959171910149</v>
      </c>
      <c r="W19" s="41">
        <v>13.012203904780907</v>
      </c>
      <c r="X19" s="41">
        <v>0</v>
      </c>
      <c r="Y19" s="41">
        <v>1.7896288560282407</v>
      </c>
      <c r="Z19" s="41">
        <v>2.204736622289317</v>
      </c>
      <c r="AA19" s="41">
        <v>3.7579751890090676E-2</v>
      </c>
      <c r="AB19" s="42">
        <v>83.769672089201038</v>
      </c>
    </row>
    <row r="20" spans="2:28" x14ac:dyDescent="0.25">
      <c r="B20" s="44">
        <v>2030</v>
      </c>
      <c r="C20" s="45">
        <v>222105.01225294344</v>
      </c>
      <c r="D20" s="45">
        <v>98095.80384960954</v>
      </c>
      <c r="E20" s="45">
        <v>10999528.389012326</v>
      </c>
      <c r="F20" s="45">
        <v>2015395.9544985262</v>
      </c>
      <c r="G20" s="45">
        <v>17597160.501461942</v>
      </c>
      <c r="H20" s="45">
        <v>982721.01144883432</v>
      </c>
      <c r="I20" s="45">
        <v>20498285.649797782</v>
      </c>
      <c r="J20" s="45">
        <v>0</v>
      </c>
      <c r="K20" s="45">
        <v>1308947.7615982592</v>
      </c>
      <c r="L20" s="45">
        <v>5126782.1821808498</v>
      </c>
      <c r="M20" s="45">
        <v>10638267.133064065</v>
      </c>
      <c r="N20" s="46">
        <v>69487289.399165139</v>
      </c>
      <c r="O20" s="93"/>
      <c r="P20" s="44">
        <v>2030</v>
      </c>
      <c r="Q20" s="47">
        <v>0.40201007217782769</v>
      </c>
      <c r="R20" s="47">
        <v>7.5533768964199353E-3</v>
      </c>
      <c r="S20" s="47">
        <v>15.729325596287625</v>
      </c>
      <c r="T20" s="47">
        <v>7.9043829335432196</v>
      </c>
      <c r="U20" s="47">
        <v>36.742871127052538</v>
      </c>
      <c r="V20" s="47">
        <v>1.7433470743102317</v>
      </c>
      <c r="W20" s="47">
        <v>13.836342813613502</v>
      </c>
      <c r="X20" s="47">
        <v>0</v>
      </c>
      <c r="Y20" s="47">
        <v>1.9634216423973889</v>
      </c>
      <c r="Z20" s="47">
        <v>2.5633910910904247</v>
      </c>
      <c r="AA20" s="47">
        <v>4.2553068532256266E-2</v>
      </c>
      <c r="AB20" s="48">
        <v>80.935198795901428</v>
      </c>
    </row>
    <row r="21" spans="2:28" x14ac:dyDescent="0.25">
      <c r="N21" s="49"/>
    </row>
    <row r="25" spans="2:28" x14ac:dyDescent="0.25">
      <c r="B25" t="s">
        <v>219</v>
      </c>
    </row>
    <row r="26" spans="2:28" x14ac:dyDescent="0.25">
      <c r="B26" t="s">
        <v>214</v>
      </c>
      <c r="P26" t="s">
        <v>215</v>
      </c>
    </row>
    <row r="27" spans="2:28" ht="15.75" x14ac:dyDescent="0.25">
      <c r="B27" s="50"/>
      <c r="C27" s="37" t="s">
        <v>188</v>
      </c>
      <c r="D27" s="37" t="s">
        <v>189</v>
      </c>
      <c r="E27" s="37" t="s">
        <v>191</v>
      </c>
      <c r="F27" s="37" t="s">
        <v>192</v>
      </c>
      <c r="G27" s="37" t="s">
        <v>193</v>
      </c>
      <c r="H27" s="37" t="s">
        <v>194</v>
      </c>
      <c r="I27" s="37" t="s">
        <v>195</v>
      </c>
      <c r="J27" s="37" t="s">
        <v>196</v>
      </c>
      <c r="K27" s="37" t="s">
        <v>216</v>
      </c>
      <c r="L27" s="37" t="s">
        <v>217</v>
      </c>
      <c r="M27" s="37" t="s">
        <v>218</v>
      </c>
      <c r="N27" s="37" t="s">
        <v>207</v>
      </c>
      <c r="P27" s="36"/>
      <c r="Q27" s="37" t="s">
        <v>188</v>
      </c>
      <c r="R27" s="37" t="s">
        <v>189</v>
      </c>
      <c r="S27" s="37" t="s">
        <v>191</v>
      </c>
      <c r="T27" s="37" t="s">
        <v>192</v>
      </c>
      <c r="U27" s="37" t="s">
        <v>193</v>
      </c>
      <c r="V27" s="37" t="s">
        <v>194</v>
      </c>
      <c r="W27" s="37" t="s">
        <v>195</v>
      </c>
      <c r="X27" s="37" t="s">
        <v>196</v>
      </c>
      <c r="Y27" s="37" t="s">
        <v>216</v>
      </c>
      <c r="Z27" s="37" t="s">
        <v>217</v>
      </c>
      <c r="AA27" s="37" t="s">
        <v>218</v>
      </c>
      <c r="AB27" s="38" t="s">
        <v>207</v>
      </c>
    </row>
    <row r="28" spans="2:28" x14ac:dyDescent="0.25">
      <c r="B28" s="28">
        <v>2016</v>
      </c>
      <c r="C28" s="39">
        <v>802131.39959117305</v>
      </c>
      <c r="D28" s="39">
        <v>0</v>
      </c>
      <c r="E28" s="39">
        <v>251271.09048849787</v>
      </c>
      <c r="F28" s="39">
        <v>0</v>
      </c>
      <c r="G28" s="39">
        <v>494411.53077200212</v>
      </c>
      <c r="H28" s="39">
        <v>90759.160514102885</v>
      </c>
      <c r="I28" s="39">
        <v>60924.481387840235</v>
      </c>
      <c r="J28" s="39">
        <v>0</v>
      </c>
      <c r="K28" s="39">
        <v>0</v>
      </c>
      <c r="L28" s="39">
        <v>0</v>
      </c>
      <c r="M28" s="39">
        <v>8383.8626992074787</v>
      </c>
      <c r="N28" s="40">
        <v>1707881.5254528234</v>
      </c>
      <c r="P28" s="28">
        <v>2016</v>
      </c>
      <c r="Q28" s="41">
        <v>1.4518578332600232</v>
      </c>
      <c r="R28" s="41">
        <v>0</v>
      </c>
      <c r="S28" s="41">
        <v>0.35931765939855193</v>
      </c>
      <c r="T28" s="41">
        <v>0</v>
      </c>
      <c r="U28" s="41">
        <v>1.0323312762519405</v>
      </c>
      <c r="V28" s="41">
        <v>0.16100675075201851</v>
      </c>
      <c r="W28" s="41">
        <v>4.112402493679216E-2</v>
      </c>
      <c r="X28" s="41">
        <v>0</v>
      </c>
      <c r="Y28" s="41">
        <v>0</v>
      </c>
      <c r="Z28" s="41">
        <v>0</v>
      </c>
      <c r="AA28" s="41">
        <v>3.3535450796829915E-5</v>
      </c>
      <c r="AB28" s="42">
        <v>3.0456710800501225</v>
      </c>
    </row>
    <row r="29" spans="2:28" x14ac:dyDescent="0.25">
      <c r="B29" s="43">
        <v>2017</v>
      </c>
      <c r="C29" s="39">
        <v>620819.09771785105</v>
      </c>
      <c r="D29" s="39">
        <v>0</v>
      </c>
      <c r="E29" s="39">
        <v>261707.10751945432</v>
      </c>
      <c r="F29" s="39">
        <v>0</v>
      </c>
      <c r="G29" s="39">
        <v>531159.35270412208</v>
      </c>
      <c r="H29" s="39">
        <v>83410.772648099955</v>
      </c>
      <c r="I29" s="39">
        <v>79653.320239275548</v>
      </c>
      <c r="J29" s="39">
        <v>0</v>
      </c>
      <c r="K29" s="39">
        <v>0</v>
      </c>
      <c r="L29" s="39">
        <v>0</v>
      </c>
      <c r="M29" s="39">
        <v>10808.233192638443</v>
      </c>
      <c r="N29" s="40">
        <v>1587557.8840214415</v>
      </c>
      <c r="P29" s="43">
        <v>2017</v>
      </c>
      <c r="Q29" s="41">
        <v>1.1236825668693105</v>
      </c>
      <c r="R29" s="41">
        <v>0</v>
      </c>
      <c r="S29" s="41">
        <v>0.37424116375281968</v>
      </c>
      <c r="T29" s="41">
        <v>0</v>
      </c>
      <c r="U29" s="41">
        <v>1.1090607284462068</v>
      </c>
      <c r="V29" s="41">
        <v>0.14797071067772932</v>
      </c>
      <c r="W29" s="41">
        <v>5.3765991161510998E-2</v>
      </c>
      <c r="X29" s="41">
        <v>0</v>
      </c>
      <c r="Y29" s="41">
        <v>0</v>
      </c>
      <c r="Z29" s="41">
        <v>0</v>
      </c>
      <c r="AA29" s="41">
        <v>4.3232932770553771E-5</v>
      </c>
      <c r="AB29" s="42">
        <v>2.8087643938403479</v>
      </c>
    </row>
    <row r="30" spans="2:28" x14ac:dyDescent="0.25">
      <c r="B30" s="28">
        <v>2018</v>
      </c>
      <c r="C30" s="39">
        <v>462217.95612200693</v>
      </c>
      <c r="D30" s="39">
        <v>0</v>
      </c>
      <c r="E30" s="39">
        <v>271084.11979004432</v>
      </c>
      <c r="F30" s="39">
        <v>0</v>
      </c>
      <c r="G30" s="39">
        <v>556190.95143276069</v>
      </c>
      <c r="H30" s="39">
        <v>73972.10001850054</v>
      </c>
      <c r="I30" s="39">
        <v>99436.339319906052</v>
      </c>
      <c r="J30" s="39">
        <v>0</v>
      </c>
      <c r="K30" s="39">
        <v>0</v>
      </c>
      <c r="L30" s="39">
        <v>0</v>
      </c>
      <c r="M30" s="39">
        <v>13817.961307711892</v>
      </c>
      <c r="N30" s="40">
        <v>1476719.4279909304</v>
      </c>
      <c r="P30" s="28">
        <v>2018</v>
      </c>
      <c r="Q30" s="41">
        <v>0.83661450058083264</v>
      </c>
      <c r="R30" s="41">
        <v>0</v>
      </c>
      <c r="S30" s="41">
        <v>0.38765029129976336</v>
      </c>
      <c r="T30" s="41">
        <v>0</v>
      </c>
      <c r="U30" s="41">
        <v>1.1613267065916042</v>
      </c>
      <c r="V30" s="41">
        <v>0.13122650543281997</v>
      </c>
      <c r="W30" s="41">
        <v>6.7119529040936585E-2</v>
      </c>
      <c r="X30" s="41">
        <v>0</v>
      </c>
      <c r="Y30" s="41">
        <v>0</v>
      </c>
      <c r="Z30" s="41">
        <v>0</v>
      </c>
      <c r="AA30" s="41">
        <v>5.5271845230847566E-5</v>
      </c>
      <c r="AB30" s="42">
        <v>2.5839928047911878</v>
      </c>
    </row>
    <row r="31" spans="2:28" x14ac:dyDescent="0.25">
      <c r="B31" s="43">
        <v>2019</v>
      </c>
      <c r="C31" s="39">
        <v>332712.29215960961</v>
      </c>
      <c r="D31" s="39">
        <v>0</v>
      </c>
      <c r="E31" s="39">
        <v>279795.42873640778</v>
      </c>
      <c r="F31" s="39">
        <v>0</v>
      </c>
      <c r="G31" s="39">
        <v>569235.98437619675</v>
      </c>
      <c r="H31" s="39">
        <v>63234.41594003966</v>
      </c>
      <c r="I31" s="39">
        <v>119583.74179557317</v>
      </c>
      <c r="J31" s="39">
        <v>0</v>
      </c>
      <c r="K31" s="39">
        <v>0</v>
      </c>
      <c r="L31" s="39">
        <v>0</v>
      </c>
      <c r="M31" s="39">
        <v>17360.701569251167</v>
      </c>
      <c r="N31" s="40">
        <v>1381922.564577078</v>
      </c>
      <c r="P31" s="43">
        <v>2019</v>
      </c>
      <c r="Q31" s="41">
        <v>0.60220924880889348</v>
      </c>
      <c r="R31" s="41">
        <v>0</v>
      </c>
      <c r="S31" s="41">
        <v>0.40010746309306311</v>
      </c>
      <c r="T31" s="41">
        <v>0</v>
      </c>
      <c r="U31" s="41">
        <v>1.1885647353774988</v>
      </c>
      <c r="V31" s="41">
        <v>0.11217785387763035</v>
      </c>
      <c r="W31" s="41">
        <v>8.0719025712011894E-2</v>
      </c>
      <c r="X31" s="41">
        <v>0</v>
      </c>
      <c r="Y31" s="41">
        <v>0</v>
      </c>
      <c r="Z31" s="41">
        <v>0</v>
      </c>
      <c r="AA31" s="41">
        <v>6.9442806277004665E-5</v>
      </c>
      <c r="AB31" s="42">
        <v>2.3838477696753744</v>
      </c>
    </row>
    <row r="32" spans="2:28" x14ac:dyDescent="0.25">
      <c r="B32" s="28">
        <v>2020</v>
      </c>
      <c r="C32" s="39">
        <v>232214.40965186222</v>
      </c>
      <c r="D32" s="39">
        <v>0</v>
      </c>
      <c r="E32" s="39">
        <v>288224.42551875109</v>
      </c>
      <c r="F32" s="39">
        <v>0</v>
      </c>
      <c r="G32" s="39">
        <v>569872.59619794181</v>
      </c>
      <c r="H32" s="39">
        <v>52033.570115063296</v>
      </c>
      <c r="I32" s="39">
        <v>139717.22970432616</v>
      </c>
      <c r="J32" s="39">
        <v>0</v>
      </c>
      <c r="K32" s="39">
        <v>0</v>
      </c>
      <c r="L32" s="39">
        <v>0</v>
      </c>
      <c r="M32" s="39">
        <v>21379.79178376725</v>
      </c>
      <c r="N32" s="40">
        <v>1303442.0229717121</v>
      </c>
      <c r="P32" s="28">
        <v>2020</v>
      </c>
      <c r="Q32" s="41">
        <v>0.42030808146987064</v>
      </c>
      <c r="R32" s="41">
        <v>0</v>
      </c>
      <c r="S32" s="41">
        <v>0.41216092849181407</v>
      </c>
      <c r="T32" s="41">
        <v>0</v>
      </c>
      <c r="U32" s="41">
        <v>1.1898939808613023</v>
      </c>
      <c r="V32" s="41">
        <v>9.2307553384122276E-2</v>
      </c>
      <c r="W32" s="41">
        <v>9.4309130050420159E-2</v>
      </c>
      <c r="X32" s="41">
        <v>0</v>
      </c>
      <c r="Y32" s="41">
        <v>0</v>
      </c>
      <c r="Z32" s="41">
        <v>0</v>
      </c>
      <c r="AA32" s="41">
        <v>8.5519167135069001E-5</v>
      </c>
      <c r="AB32" s="42">
        <v>2.2090651934246646</v>
      </c>
    </row>
    <row r="33" spans="2:28" x14ac:dyDescent="0.25">
      <c r="B33" s="43">
        <v>2021</v>
      </c>
      <c r="C33" s="39">
        <v>156085.43591844969</v>
      </c>
      <c r="D33" s="39">
        <v>0</v>
      </c>
      <c r="E33" s="39">
        <v>291557.79350206541</v>
      </c>
      <c r="F33" s="39">
        <v>0</v>
      </c>
      <c r="G33" s="39">
        <v>559062.42112381547</v>
      </c>
      <c r="H33" s="39">
        <v>41555.694296284222</v>
      </c>
      <c r="I33" s="39">
        <v>162383.17154904627</v>
      </c>
      <c r="J33" s="39">
        <v>0</v>
      </c>
      <c r="K33" s="39">
        <v>0</v>
      </c>
      <c r="L33" s="39">
        <v>0</v>
      </c>
      <c r="M33" s="39">
        <v>25808.869333092702</v>
      </c>
      <c r="N33" s="40">
        <v>1236453.3857227536</v>
      </c>
      <c r="P33" s="43">
        <v>2021</v>
      </c>
      <c r="Q33" s="41">
        <v>0.28251463901239393</v>
      </c>
      <c r="R33" s="41">
        <v>0</v>
      </c>
      <c r="S33" s="41">
        <v>0.41692764470795352</v>
      </c>
      <c r="T33" s="41">
        <v>0</v>
      </c>
      <c r="U33" s="41">
        <v>1.1673223353065267</v>
      </c>
      <c r="V33" s="41">
        <v>7.3719801681608216E-2</v>
      </c>
      <c r="W33" s="41">
        <v>0.10960864079560623</v>
      </c>
      <c r="X33" s="41">
        <v>0</v>
      </c>
      <c r="Y33" s="41">
        <v>0</v>
      </c>
      <c r="Z33" s="41">
        <v>0</v>
      </c>
      <c r="AA33" s="41">
        <v>1.0323547733237081E-4</v>
      </c>
      <c r="AB33" s="42">
        <v>2.0501962969814209</v>
      </c>
    </row>
    <row r="34" spans="2:28" x14ac:dyDescent="0.25">
      <c r="B34" s="28">
        <v>2022</v>
      </c>
      <c r="C34" s="39">
        <v>99903.276777128136</v>
      </c>
      <c r="D34" s="39">
        <v>0</v>
      </c>
      <c r="E34" s="39">
        <v>290307.15190803155</v>
      </c>
      <c r="F34" s="39">
        <v>0</v>
      </c>
      <c r="G34" s="39">
        <v>537437.44541494886</v>
      </c>
      <c r="H34" s="39">
        <v>32265.815622913156</v>
      </c>
      <c r="I34" s="39">
        <v>187034.26595118083</v>
      </c>
      <c r="J34" s="39">
        <v>0</v>
      </c>
      <c r="K34" s="39">
        <v>0</v>
      </c>
      <c r="L34" s="39">
        <v>0</v>
      </c>
      <c r="M34" s="39">
        <v>30582.244216985324</v>
      </c>
      <c r="N34" s="40">
        <v>1177530.1998911879</v>
      </c>
      <c r="P34" s="28">
        <v>2022</v>
      </c>
      <c r="Q34" s="41">
        <v>0.18082493096660193</v>
      </c>
      <c r="R34" s="41">
        <v>0</v>
      </c>
      <c r="S34" s="41">
        <v>0.41513922722848512</v>
      </c>
      <c r="T34" s="41">
        <v>0</v>
      </c>
      <c r="U34" s="41">
        <v>1.1221693860264133</v>
      </c>
      <c r="V34" s="41">
        <v>5.7239556915047937E-2</v>
      </c>
      <c r="W34" s="41">
        <v>0.12624812951704706</v>
      </c>
      <c r="X34" s="41">
        <v>0</v>
      </c>
      <c r="Y34" s="41">
        <v>0</v>
      </c>
      <c r="Z34" s="41">
        <v>0</v>
      </c>
      <c r="AA34" s="41">
        <v>1.223289768679413E-4</v>
      </c>
      <c r="AB34" s="42">
        <v>1.901743559630463</v>
      </c>
    </row>
    <row r="35" spans="2:28" x14ac:dyDescent="0.25">
      <c r="B35" s="43">
        <v>2023</v>
      </c>
      <c r="C35" s="39">
        <v>60105.943082653394</v>
      </c>
      <c r="D35" s="39">
        <v>0</v>
      </c>
      <c r="E35" s="39">
        <v>284989.33935136243</v>
      </c>
      <c r="F35" s="39">
        <v>0</v>
      </c>
      <c r="G35" s="39">
        <v>506285.07717624021</v>
      </c>
      <c r="H35" s="39">
        <v>24458.207825899815</v>
      </c>
      <c r="I35" s="39">
        <v>213366.77906197993</v>
      </c>
      <c r="J35" s="39">
        <v>0</v>
      </c>
      <c r="K35" s="39">
        <v>0</v>
      </c>
      <c r="L35" s="39">
        <v>0</v>
      </c>
      <c r="M35" s="39">
        <v>35640.60104160411</v>
      </c>
      <c r="N35" s="40">
        <v>1124845.9475397398</v>
      </c>
      <c r="P35" s="43">
        <v>2023</v>
      </c>
      <c r="Q35" s="41">
        <v>0.10879175697960264</v>
      </c>
      <c r="R35" s="41">
        <v>0</v>
      </c>
      <c r="S35" s="41">
        <v>0.40753475527244831</v>
      </c>
      <c r="T35" s="41">
        <v>0</v>
      </c>
      <c r="U35" s="41">
        <v>1.0571232411439895</v>
      </c>
      <c r="V35" s="41">
        <v>4.3388860683146277E-2</v>
      </c>
      <c r="W35" s="41">
        <v>0.14402257586683645</v>
      </c>
      <c r="X35" s="41">
        <v>0</v>
      </c>
      <c r="Y35" s="41">
        <v>0</v>
      </c>
      <c r="Z35" s="41">
        <v>0</v>
      </c>
      <c r="AA35" s="41">
        <v>1.4256240416641645E-4</v>
      </c>
      <c r="AB35" s="42">
        <v>1.7610037523501896</v>
      </c>
    </row>
    <row r="36" spans="2:28" x14ac:dyDescent="0.25">
      <c r="B36" s="43">
        <v>2024</v>
      </c>
      <c r="C36" s="39">
        <v>33700.894987763444</v>
      </c>
      <c r="D36" s="39">
        <v>0</v>
      </c>
      <c r="E36" s="39">
        <v>276121.83785741002</v>
      </c>
      <c r="F36" s="39">
        <v>0</v>
      </c>
      <c r="G36" s="39">
        <v>467724.02145455533</v>
      </c>
      <c r="H36" s="39">
        <v>18258.218679478246</v>
      </c>
      <c r="I36" s="39">
        <v>241366.21008309498</v>
      </c>
      <c r="J36" s="39">
        <v>0</v>
      </c>
      <c r="K36" s="39">
        <v>0</v>
      </c>
      <c r="L36" s="39">
        <v>0</v>
      </c>
      <c r="M36" s="39">
        <v>40928.447925902874</v>
      </c>
      <c r="N36" s="40">
        <v>1078099.6309882049</v>
      </c>
      <c r="P36" s="43">
        <v>2024</v>
      </c>
      <c r="Q36" s="41">
        <v>6.0998619927851834E-2</v>
      </c>
      <c r="R36" s="41">
        <v>0</v>
      </c>
      <c r="S36" s="41">
        <v>0.39485422813609639</v>
      </c>
      <c r="T36" s="41">
        <v>0</v>
      </c>
      <c r="U36" s="41">
        <v>0.97660775679711154</v>
      </c>
      <c r="V36" s="41">
        <v>3.2390079937394407E-2</v>
      </c>
      <c r="W36" s="41">
        <v>0.16292219180608911</v>
      </c>
      <c r="X36" s="41">
        <v>0</v>
      </c>
      <c r="Y36" s="41">
        <v>0</v>
      </c>
      <c r="Z36" s="41">
        <v>0</v>
      </c>
      <c r="AA36" s="41">
        <v>1.6371379170361151E-4</v>
      </c>
      <c r="AB36" s="42">
        <v>1.6279365903962468</v>
      </c>
    </row>
    <row r="37" spans="2:28" x14ac:dyDescent="0.25">
      <c r="B37" s="43">
        <v>2025</v>
      </c>
      <c r="C37" s="39">
        <v>17499.611951069866</v>
      </c>
      <c r="D37" s="39">
        <v>0</v>
      </c>
      <c r="E37" s="39">
        <v>263883.27818686701</v>
      </c>
      <c r="F37" s="39">
        <v>0</v>
      </c>
      <c r="G37" s="39">
        <v>424125.84728282294</v>
      </c>
      <c r="H37" s="39">
        <v>13535.755087652793</v>
      </c>
      <c r="I37" s="39">
        <v>270876.92751275079</v>
      </c>
      <c r="J37" s="39">
        <v>0</v>
      </c>
      <c r="K37" s="39">
        <v>0</v>
      </c>
      <c r="L37" s="39">
        <v>0</v>
      </c>
      <c r="M37" s="39">
        <v>46381.232331521132</v>
      </c>
      <c r="N37" s="40">
        <v>1036302.6523526846</v>
      </c>
      <c r="P37" s="43">
        <v>2025</v>
      </c>
      <c r="Q37" s="41">
        <v>3.1674297631436463E-2</v>
      </c>
      <c r="R37" s="41">
        <v>0</v>
      </c>
      <c r="S37" s="41">
        <v>0.37735308780721982</v>
      </c>
      <c r="T37" s="41">
        <v>0</v>
      </c>
      <c r="U37" s="41">
        <v>0.88557476912653432</v>
      </c>
      <c r="V37" s="41">
        <v>2.4012429525496055E-2</v>
      </c>
      <c r="W37" s="41">
        <v>0.1828419260711068</v>
      </c>
      <c r="X37" s="41">
        <v>0</v>
      </c>
      <c r="Y37" s="41">
        <v>0</v>
      </c>
      <c r="Z37" s="41">
        <v>0</v>
      </c>
      <c r="AA37" s="41">
        <v>1.8552492932608452E-4</v>
      </c>
      <c r="AB37" s="42">
        <v>1.5016420350911195</v>
      </c>
    </row>
    <row r="38" spans="2:28" x14ac:dyDescent="0.25">
      <c r="B38" s="28">
        <v>2026</v>
      </c>
      <c r="C38" s="39">
        <v>8403.6536458430255</v>
      </c>
      <c r="D38" s="39">
        <v>0</v>
      </c>
      <c r="E38" s="39">
        <v>248414.13359581315</v>
      </c>
      <c r="F38" s="39">
        <v>0</v>
      </c>
      <c r="G38" s="39">
        <v>382344.8701899295</v>
      </c>
      <c r="H38" s="39">
        <v>10013.320606998814</v>
      </c>
      <c r="I38" s="39">
        <v>297577.29244664742</v>
      </c>
      <c r="J38" s="39">
        <v>0</v>
      </c>
      <c r="K38" s="39">
        <v>0</v>
      </c>
      <c r="L38" s="39">
        <v>0</v>
      </c>
      <c r="M38" s="39">
        <v>51799.275034438753</v>
      </c>
      <c r="N38" s="40">
        <v>998552.5455196707</v>
      </c>
      <c r="P38" s="28">
        <v>2026</v>
      </c>
      <c r="Q38" s="41">
        <v>1.5210613098975876E-2</v>
      </c>
      <c r="R38" s="41">
        <v>0</v>
      </c>
      <c r="S38" s="41">
        <v>0.3552322110420128</v>
      </c>
      <c r="T38" s="41">
        <v>0</v>
      </c>
      <c r="U38" s="41">
        <v>0.79833608895657282</v>
      </c>
      <c r="V38" s="41">
        <v>1.7763630756815897E-2</v>
      </c>
      <c r="W38" s="41">
        <v>0.20086467240148703</v>
      </c>
      <c r="X38" s="41">
        <v>0</v>
      </c>
      <c r="Y38" s="41">
        <v>0</v>
      </c>
      <c r="Z38" s="41">
        <v>0</v>
      </c>
      <c r="AA38" s="41">
        <v>2.0719710013775502E-4</v>
      </c>
      <c r="AB38" s="42">
        <v>1.3876144133560022</v>
      </c>
    </row>
    <row r="39" spans="2:28" x14ac:dyDescent="0.25">
      <c r="B39" s="43">
        <v>2027</v>
      </c>
      <c r="C39" s="39">
        <v>3712.7059234593466</v>
      </c>
      <c r="D39" s="39">
        <v>0</v>
      </c>
      <c r="E39" s="39">
        <v>229903.60797662497</v>
      </c>
      <c r="F39" s="39">
        <v>0</v>
      </c>
      <c r="G39" s="39">
        <v>344122.14361190645</v>
      </c>
      <c r="H39" s="39">
        <v>7367.0748983653848</v>
      </c>
      <c r="I39" s="39">
        <v>321297.74923143676</v>
      </c>
      <c r="J39" s="39">
        <v>0</v>
      </c>
      <c r="K39" s="39">
        <v>0</v>
      </c>
      <c r="L39" s="39">
        <v>0</v>
      </c>
      <c r="M39" s="39">
        <v>57128.820018273225</v>
      </c>
      <c r="N39" s="40">
        <v>963532.10166006617</v>
      </c>
      <c r="P39" s="43">
        <v>2027</v>
      </c>
      <c r="Q39" s="41">
        <v>6.7199977214614168E-3</v>
      </c>
      <c r="R39" s="41">
        <v>0</v>
      </c>
      <c r="S39" s="41">
        <v>0.32876215940657372</v>
      </c>
      <c r="T39" s="41">
        <v>0</v>
      </c>
      <c r="U39" s="41">
        <v>0.71852703586166056</v>
      </c>
      <c r="V39" s="41">
        <v>1.3069190869700193E-2</v>
      </c>
      <c r="W39" s="41">
        <v>0.2168759807312198</v>
      </c>
      <c r="X39" s="41">
        <v>0</v>
      </c>
      <c r="Y39" s="41">
        <v>0</v>
      </c>
      <c r="Z39" s="41">
        <v>0</v>
      </c>
      <c r="AA39" s="41">
        <v>2.2851528007309291E-4</v>
      </c>
      <c r="AB39" s="42">
        <v>1.2841828798706889</v>
      </c>
    </row>
    <row r="40" spans="2:28" x14ac:dyDescent="0.25">
      <c r="B40" s="28">
        <v>2028</v>
      </c>
      <c r="C40" s="39">
        <v>1484.6574313496144</v>
      </c>
      <c r="D40" s="39">
        <v>0</v>
      </c>
      <c r="E40" s="39">
        <v>208715.84728535963</v>
      </c>
      <c r="F40" s="39">
        <v>0</v>
      </c>
      <c r="G40" s="39">
        <v>310702.93030921527</v>
      </c>
      <c r="H40" s="39">
        <v>5339.6348592081777</v>
      </c>
      <c r="I40" s="39">
        <v>341975.27657866589</v>
      </c>
      <c r="J40" s="39">
        <v>0</v>
      </c>
      <c r="K40" s="39">
        <v>0</v>
      </c>
      <c r="L40" s="39">
        <v>0</v>
      </c>
      <c r="M40" s="39">
        <v>62326.654672884295</v>
      </c>
      <c r="N40" s="40">
        <v>930545.00113668281</v>
      </c>
      <c r="P40" s="28">
        <v>2028</v>
      </c>
      <c r="Q40" s="41">
        <v>2.6872299507428019E-3</v>
      </c>
      <c r="R40" s="41">
        <v>0</v>
      </c>
      <c r="S40" s="41">
        <v>0.29846366161806426</v>
      </c>
      <c r="T40" s="41">
        <v>0</v>
      </c>
      <c r="U40" s="41">
        <v>0.6487477184856415</v>
      </c>
      <c r="V40" s="41">
        <v>9.4725122402353062E-3</v>
      </c>
      <c r="W40" s="41">
        <v>0.23083331169059948</v>
      </c>
      <c r="X40" s="41">
        <v>0</v>
      </c>
      <c r="Y40" s="41">
        <v>0</v>
      </c>
      <c r="Z40" s="41">
        <v>0</v>
      </c>
      <c r="AA40" s="41">
        <v>2.4930661869153716E-4</v>
      </c>
      <c r="AB40" s="42">
        <v>1.1904537406039748</v>
      </c>
    </row>
    <row r="41" spans="2:28" x14ac:dyDescent="0.25">
      <c r="B41" s="43">
        <v>2029</v>
      </c>
      <c r="C41" s="39">
        <v>525.1001783686653</v>
      </c>
      <c r="D41" s="39">
        <v>0</v>
      </c>
      <c r="E41" s="39">
        <v>185378.80118140948</v>
      </c>
      <c r="F41" s="39">
        <v>0</v>
      </c>
      <c r="G41" s="39">
        <v>283013.81596172939</v>
      </c>
      <c r="H41" s="39">
        <v>3774.3298336870648</v>
      </c>
      <c r="I41" s="39">
        <v>359568.69576022553</v>
      </c>
      <c r="J41" s="39">
        <v>0</v>
      </c>
      <c r="K41" s="39">
        <v>0</v>
      </c>
      <c r="L41" s="39">
        <v>0</v>
      </c>
      <c r="M41" s="39">
        <v>67360.736705024741</v>
      </c>
      <c r="N41" s="40">
        <v>899621.47962044482</v>
      </c>
      <c r="P41" s="43">
        <v>2029</v>
      </c>
      <c r="Q41" s="41">
        <v>9.5043132284728413E-4</v>
      </c>
      <c r="R41" s="41">
        <v>0</v>
      </c>
      <c r="S41" s="41">
        <v>0.26509168568941555</v>
      </c>
      <c r="T41" s="41">
        <v>0</v>
      </c>
      <c r="U41" s="41">
        <v>0.59093284772809096</v>
      </c>
      <c r="V41" s="41">
        <v>6.6956611249608528E-3</v>
      </c>
      <c r="W41" s="41">
        <v>0.24270886963815225</v>
      </c>
      <c r="X41" s="41">
        <v>0</v>
      </c>
      <c r="Y41" s="41">
        <v>0</v>
      </c>
      <c r="Z41" s="41">
        <v>0</v>
      </c>
      <c r="AA41" s="41">
        <v>2.6944294682009894E-4</v>
      </c>
      <c r="AB41" s="42">
        <v>1.1066489384502871</v>
      </c>
    </row>
    <row r="42" spans="2:28" x14ac:dyDescent="0.25">
      <c r="B42" s="44">
        <v>2030</v>
      </c>
      <c r="C42" s="45">
        <v>160.14234958250137</v>
      </c>
      <c r="D42" s="45">
        <v>0</v>
      </c>
      <c r="E42" s="45">
        <v>160376.14286957454</v>
      </c>
      <c r="F42" s="45">
        <v>0</v>
      </c>
      <c r="G42" s="45">
        <v>261388.07167331135</v>
      </c>
      <c r="H42" s="45">
        <v>2573.8302226604055</v>
      </c>
      <c r="I42" s="45">
        <v>374059.80260754412</v>
      </c>
      <c r="J42" s="45">
        <v>0</v>
      </c>
      <c r="K42" s="45">
        <v>0</v>
      </c>
      <c r="L42" s="45">
        <v>0</v>
      </c>
      <c r="M42" s="45">
        <v>72201.300438478051</v>
      </c>
      <c r="N42" s="46">
        <v>870759.29016115086</v>
      </c>
      <c r="O42" s="93"/>
      <c r="P42" s="44">
        <v>2030</v>
      </c>
      <c r="Q42" s="47">
        <v>2.8985765274432748E-4</v>
      </c>
      <c r="R42" s="47">
        <v>0</v>
      </c>
      <c r="S42" s="47">
        <v>0.22933788430349158</v>
      </c>
      <c r="T42" s="47">
        <v>0</v>
      </c>
      <c r="U42" s="47">
        <v>0.5457782936538742</v>
      </c>
      <c r="V42" s="47">
        <v>4.5659748149995587E-3</v>
      </c>
      <c r="W42" s="47">
        <v>0.25249036676009229</v>
      </c>
      <c r="X42" s="47">
        <v>0</v>
      </c>
      <c r="Y42" s="47">
        <v>0</v>
      </c>
      <c r="Z42" s="47">
        <v>0</v>
      </c>
      <c r="AA42" s="47">
        <v>2.8880520175391218E-4</v>
      </c>
      <c r="AB42" s="48">
        <v>1.032751182386956</v>
      </c>
    </row>
    <row r="47" spans="2:28" x14ac:dyDescent="0.25">
      <c r="B47" t="s">
        <v>208</v>
      </c>
    </row>
    <row r="48" spans="2:28" x14ac:dyDescent="0.25">
      <c r="B48" t="s">
        <v>214</v>
      </c>
      <c r="P48" t="s">
        <v>215</v>
      </c>
    </row>
    <row r="49" spans="2:28" ht="15.75" x14ac:dyDescent="0.25">
      <c r="B49" s="50"/>
      <c r="C49" s="37" t="s">
        <v>188</v>
      </c>
      <c r="D49" s="37" t="s">
        <v>189</v>
      </c>
      <c r="E49" s="37" t="s">
        <v>191</v>
      </c>
      <c r="F49" s="37" t="s">
        <v>192</v>
      </c>
      <c r="G49" s="37" t="s">
        <v>193</v>
      </c>
      <c r="H49" s="37" t="s">
        <v>194</v>
      </c>
      <c r="I49" s="37" t="s">
        <v>195</v>
      </c>
      <c r="J49" s="37" t="s">
        <v>196</v>
      </c>
      <c r="K49" s="37" t="s">
        <v>216</v>
      </c>
      <c r="L49" s="37" t="s">
        <v>217</v>
      </c>
      <c r="M49" s="37" t="s">
        <v>218</v>
      </c>
      <c r="N49" s="37" t="s">
        <v>207</v>
      </c>
      <c r="P49" s="36"/>
      <c r="Q49" s="37" t="s">
        <v>188</v>
      </c>
      <c r="R49" s="37" t="s">
        <v>189</v>
      </c>
      <c r="S49" s="37" t="s">
        <v>191</v>
      </c>
      <c r="T49" s="37" t="s">
        <v>192</v>
      </c>
      <c r="U49" s="37" t="s">
        <v>193</v>
      </c>
      <c r="V49" s="37" t="s">
        <v>194</v>
      </c>
      <c r="W49" s="37" t="s">
        <v>195</v>
      </c>
      <c r="X49" s="37" t="s">
        <v>196</v>
      </c>
      <c r="Y49" s="37" t="s">
        <v>216</v>
      </c>
      <c r="Z49" s="37" t="s">
        <v>217</v>
      </c>
      <c r="AA49" s="37" t="s">
        <v>218</v>
      </c>
      <c r="AB49" s="38" t="s">
        <v>207</v>
      </c>
    </row>
    <row r="50" spans="2:28" x14ac:dyDescent="0.25">
      <c r="B50" s="28">
        <v>2016</v>
      </c>
      <c r="C50" s="39">
        <v>2148972.0028680586</v>
      </c>
      <c r="D50" s="39">
        <v>0</v>
      </c>
      <c r="E50" s="39">
        <v>0</v>
      </c>
      <c r="F50" s="39">
        <v>0</v>
      </c>
      <c r="G50" s="39">
        <v>9369513.2780517489</v>
      </c>
      <c r="H50" s="39">
        <v>119212.50328542816</v>
      </c>
      <c r="I50" s="39">
        <v>974219.1858173178</v>
      </c>
      <c r="J50" s="39">
        <v>0</v>
      </c>
      <c r="K50" s="39">
        <v>0</v>
      </c>
      <c r="L50" s="39">
        <v>0</v>
      </c>
      <c r="M50" s="39">
        <v>0</v>
      </c>
      <c r="N50" s="40">
        <v>12611916.970022554</v>
      </c>
      <c r="O50" s="51"/>
      <c r="P50" s="28">
        <v>2016</v>
      </c>
      <c r="Q50" s="41">
        <v>3.8896393251911858</v>
      </c>
      <c r="R50" s="41">
        <v>0</v>
      </c>
      <c r="S50" s="41">
        <v>0</v>
      </c>
      <c r="T50" s="41">
        <v>0</v>
      </c>
      <c r="U50" s="41">
        <v>19.563543724572053</v>
      </c>
      <c r="V50" s="41">
        <v>0.21148298082834957</v>
      </c>
      <c r="W50" s="41">
        <v>0.65759795042668956</v>
      </c>
      <c r="X50" s="41">
        <v>0</v>
      </c>
      <c r="Y50" s="41">
        <v>0</v>
      </c>
      <c r="Z50" s="41">
        <v>0</v>
      </c>
      <c r="AA50" s="41">
        <v>0</v>
      </c>
      <c r="AB50" s="42">
        <v>24.322263981018281</v>
      </c>
    </row>
    <row r="51" spans="2:28" x14ac:dyDescent="0.25">
      <c r="B51" s="43">
        <v>2017</v>
      </c>
      <c r="C51" s="39">
        <v>1626860.8220696559</v>
      </c>
      <c r="D51" s="39">
        <v>0</v>
      </c>
      <c r="E51" s="39">
        <v>0</v>
      </c>
      <c r="F51" s="39">
        <v>0</v>
      </c>
      <c r="G51" s="39">
        <v>9754438.8284523636</v>
      </c>
      <c r="H51" s="39">
        <v>107578.59450706604</v>
      </c>
      <c r="I51" s="39">
        <v>1714342.6553049043</v>
      </c>
      <c r="J51" s="39">
        <v>0</v>
      </c>
      <c r="K51" s="39">
        <v>0</v>
      </c>
      <c r="L51" s="39">
        <v>0</v>
      </c>
      <c r="M51" s="39">
        <v>0</v>
      </c>
      <c r="N51" s="40">
        <v>13203220.900333991</v>
      </c>
      <c r="O51" s="51"/>
      <c r="P51" s="43">
        <v>2017</v>
      </c>
      <c r="Q51" s="41">
        <v>2.9446180879460773</v>
      </c>
      <c r="R51" s="41">
        <v>0</v>
      </c>
      <c r="S51" s="41">
        <v>0</v>
      </c>
      <c r="T51" s="41">
        <v>0</v>
      </c>
      <c r="U51" s="41">
        <v>20.367268273808538</v>
      </c>
      <c r="V51" s="41">
        <v>0.19084442665553517</v>
      </c>
      <c r="W51" s="41">
        <v>1.1571812923308102</v>
      </c>
      <c r="X51" s="41">
        <v>0</v>
      </c>
      <c r="Y51" s="41">
        <v>0</v>
      </c>
      <c r="Z51" s="41">
        <v>0</v>
      </c>
      <c r="AA51" s="41">
        <v>0</v>
      </c>
      <c r="AB51" s="42">
        <v>24.659912080740963</v>
      </c>
    </row>
    <row r="52" spans="2:28" x14ac:dyDescent="0.25">
      <c r="B52" s="28">
        <v>2018</v>
      </c>
      <c r="C52" s="39">
        <v>1152757.2860373901</v>
      </c>
      <c r="D52" s="39">
        <v>0</v>
      </c>
      <c r="E52" s="39">
        <v>0</v>
      </c>
      <c r="F52" s="39">
        <v>0</v>
      </c>
      <c r="G52" s="39">
        <v>9801721.2964958642</v>
      </c>
      <c r="H52" s="39">
        <v>93543.801242977788</v>
      </c>
      <c r="I52" s="39">
        <v>2641725.2979496233</v>
      </c>
      <c r="J52" s="39">
        <v>0</v>
      </c>
      <c r="K52" s="39">
        <v>0</v>
      </c>
      <c r="L52" s="39">
        <v>0</v>
      </c>
      <c r="M52" s="39">
        <v>299.96703134571163</v>
      </c>
      <c r="N52" s="40">
        <v>13690047.648757203</v>
      </c>
      <c r="O52" s="51"/>
      <c r="P52" s="28">
        <v>2018</v>
      </c>
      <c r="Q52" s="41">
        <v>2.0864906877276761</v>
      </c>
      <c r="R52" s="41">
        <v>0</v>
      </c>
      <c r="S52" s="41">
        <v>0</v>
      </c>
      <c r="T52" s="41">
        <v>0</v>
      </c>
      <c r="U52" s="41">
        <v>20.465994067083361</v>
      </c>
      <c r="V52" s="41">
        <v>0.16594670340504258</v>
      </c>
      <c r="W52" s="41">
        <v>1.7831645761159955</v>
      </c>
      <c r="X52" s="41">
        <v>0</v>
      </c>
      <c r="Y52" s="41">
        <v>0</v>
      </c>
      <c r="Z52" s="41">
        <v>0</v>
      </c>
      <c r="AA52" s="41">
        <v>1.1998681253828464E-6</v>
      </c>
      <c r="AB52" s="42">
        <v>24.501597234200204</v>
      </c>
    </row>
    <row r="53" spans="2:28" x14ac:dyDescent="0.25">
      <c r="B53" s="43">
        <v>2019</v>
      </c>
      <c r="C53" s="39">
        <v>760072.06383875676</v>
      </c>
      <c r="D53" s="39">
        <v>0</v>
      </c>
      <c r="E53" s="39">
        <v>0</v>
      </c>
      <c r="F53" s="39">
        <v>0</v>
      </c>
      <c r="G53" s="39">
        <v>9506039.5838837586</v>
      </c>
      <c r="H53" s="39">
        <v>77747.123436841692</v>
      </c>
      <c r="I53" s="39">
        <v>3759450.7341127624</v>
      </c>
      <c r="J53" s="39">
        <v>0</v>
      </c>
      <c r="K53" s="39">
        <v>0</v>
      </c>
      <c r="L53" s="39">
        <v>0</v>
      </c>
      <c r="M53" s="39">
        <v>756.666835292614</v>
      </c>
      <c r="N53" s="40">
        <v>14104066.172107413</v>
      </c>
      <c r="O53" s="51"/>
      <c r="P53" s="43">
        <v>2019</v>
      </c>
      <c r="Q53" s="41">
        <v>1.3757304355481499</v>
      </c>
      <c r="R53" s="41">
        <v>0</v>
      </c>
      <c r="S53" s="41">
        <v>0</v>
      </c>
      <c r="T53" s="41">
        <v>0</v>
      </c>
      <c r="U53" s="41">
        <v>19.84861065114929</v>
      </c>
      <c r="V53" s="41">
        <v>0.13792339697695719</v>
      </c>
      <c r="W53" s="41">
        <v>2.5376292455261145</v>
      </c>
      <c r="X53" s="41">
        <v>0</v>
      </c>
      <c r="Y53" s="41">
        <v>0</v>
      </c>
      <c r="Z53" s="41">
        <v>0</v>
      </c>
      <c r="AA53" s="41">
        <v>3.0266673411704558E-6</v>
      </c>
      <c r="AB53" s="42">
        <v>23.899896755867854</v>
      </c>
    </row>
    <row r="54" spans="2:28" x14ac:dyDescent="0.25">
      <c r="B54" s="28">
        <v>2020</v>
      </c>
      <c r="C54" s="39">
        <v>464865.96074783098</v>
      </c>
      <c r="D54" s="39">
        <v>0</v>
      </c>
      <c r="E54" s="39">
        <v>0</v>
      </c>
      <c r="F54" s="39">
        <v>0</v>
      </c>
      <c r="G54" s="39">
        <v>8866559.1439528987</v>
      </c>
      <c r="H54" s="39">
        <v>61173.718980817241</v>
      </c>
      <c r="I54" s="39">
        <v>5069210.6957724653</v>
      </c>
      <c r="J54" s="39">
        <v>0</v>
      </c>
      <c r="K54" s="39">
        <v>0</v>
      </c>
      <c r="L54" s="39">
        <v>0</v>
      </c>
      <c r="M54" s="39">
        <v>1374.7338816108693</v>
      </c>
      <c r="N54" s="40">
        <v>14463184.253335623</v>
      </c>
      <c r="O54" s="51"/>
      <c r="P54" s="28">
        <v>2020</v>
      </c>
      <c r="Q54" s="41">
        <v>0.84140738895357403</v>
      </c>
      <c r="R54" s="41">
        <v>0</v>
      </c>
      <c r="S54" s="41">
        <v>0</v>
      </c>
      <c r="T54" s="41">
        <v>0</v>
      </c>
      <c r="U54" s="41">
        <v>18.513375492573655</v>
      </c>
      <c r="V54" s="41">
        <v>0.10852217747196978</v>
      </c>
      <c r="W54" s="41">
        <v>3.4217172196464141</v>
      </c>
      <c r="X54" s="41">
        <v>0</v>
      </c>
      <c r="Y54" s="41">
        <v>0</v>
      </c>
      <c r="Z54" s="41">
        <v>0</v>
      </c>
      <c r="AA54" s="41">
        <v>5.4989355264434771E-6</v>
      </c>
      <c r="AB54" s="42">
        <v>22.885027777581136</v>
      </c>
    </row>
    <row r="55" spans="2:28" x14ac:dyDescent="0.25">
      <c r="B55" s="43">
        <v>2021</v>
      </c>
      <c r="C55" s="39">
        <v>262162.34771478921</v>
      </c>
      <c r="D55" s="39">
        <v>0</v>
      </c>
      <c r="E55" s="39">
        <v>0</v>
      </c>
      <c r="F55" s="39">
        <v>0</v>
      </c>
      <c r="G55" s="39">
        <v>8122067.9679406835</v>
      </c>
      <c r="H55" s="39">
        <v>44999.754999374687</v>
      </c>
      <c r="I55" s="39">
        <v>6387556.8404521262</v>
      </c>
      <c r="J55" s="39">
        <v>0</v>
      </c>
      <c r="K55" s="39">
        <v>0</v>
      </c>
      <c r="L55" s="39">
        <v>6273.3807578231535</v>
      </c>
      <c r="M55" s="39">
        <v>3758.6182519795566</v>
      </c>
      <c r="N55" s="40">
        <v>14826818.910116777</v>
      </c>
      <c r="O55" s="51"/>
      <c r="P55" s="43">
        <v>2021</v>
      </c>
      <c r="Q55" s="41">
        <v>0.47451384936376845</v>
      </c>
      <c r="R55" s="41">
        <v>0</v>
      </c>
      <c r="S55" s="41">
        <v>0</v>
      </c>
      <c r="T55" s="41">
        <v>0</v>
      </c>
      <c r="U55" s="41">
        <v>16.958877917060146</v>
      </c>
      <c r="V55" s="41">
        <v>7.9829565368890687E-2</v>
      </c>
      <c r="W55" s="41">
        <v>4.3116008673051853</v>
      </c>
      <c r="X55" s="41">
        <v>0</v>
      </c>
      <c r="Y55" s="41">
        <v>0</v>
      </c>
      <c r="Z55" s="41">
        <v>3.1366903789115767E-3</v>
      </c>
      <c r="AA55" s="41">
        <v>1.5034473007918226E-5</v>
      </c>
      <c r="AB55" s="42">
        <v>21.827973923949909</v>
      </c>
    </row>
    <row r="56" spans="2:28" x14ac:dyDescent="0.25">
      <c r="B56" s="28">
        <v>2022</v>
      </c>
      <c r="C56" s="39">
        <v>136057.12124172138</v>
      </c>
      <c r="D56" s="39">
        <v>0</v>
      </c>
      <c r="E56" s="39">
        <v>0</v>
      </c>
      <c r="F56" s="39">
        <v>0</v>
      </c>
      <c r="G56" s="39">
        <v>7296735.4162816573</v>
      </c>
      <c r="H56" s="39">
        <v>30478.456960658121</v>
      </c>
      <c r="I56" s="39">
        <v>7704624.1136912396</v>
      </c>
      <c r="J56" s="39">
        <v>0</v>
      </c>
      <c r="K56" s="39">
        <v>0</v>
      </c>
      <c r="L56" s="39">
        <v>19008.343669498718</v>
      </c>
      <c r="M56" s="39">
        <v>7961.1526363676003</v>
      </c>
      <c r="N56" s="40">
        <v>15194864.604481144</v>
      </c>
      <c r="O56" s="51"/>
      <c r="P56" s="28">
        <v>2022</v>
      </c>
      <c r="Q56" s="41">
        <v>0.24626338944751569</v>
      </c>
      <c r="R56" s="41">
        <v>0</v>
      </c>
      <c r="S56" s="41">
        <v>0</v>
      </c>
      <c r="T56" s="41">
        <v>0</v>
      </c>
      <c r="U56" s="41">
        <v>15.2355835491961</v>
      </c>
      <c r="V56" s="41">
        <v>5.4068782648207511E-2</v>
      </c>
      <c r="W56" s="41">
        <v>5.2006212767415869</v>
      </c>
      <c r="X56" s="41">
        <v>0</v>
      </c>
      <c r="Y56" s="41">
        <v>0</v>
      </c>
      <c r="Z56" s="41">
        <v>9.5041718347493604E-3</v>
      </c>
      <c r="AA56" s="41">
        <v>3.1844610545470404E-5</v>
      </c>
      <c r="AB56" s="42">
        <v>20.746073014478704</v>
      </c>
    </row>
    <row r="57" spans="2:28" x14ac:dyDescent="0.25">
      <c r="B57" s="43">
        <v>2023</v>
      </c>
      <c r="C57" s="39">
        <v>64020.510655857681</v>
      </c>
      <c r="D57" s="39">
        <v>0</v>
      </c>
      <c r="E57" s="39">
        <v>0</v>
      </c>
      <c r="F57" s="39">
        <v>0</v>
      </c>
      <c r="G57" s="39">
        <v>6424068.1292649042</v>
      </c>
      <c r="H57" s="39">
        <v>18679.230732776774</v>
      </c>
      <c r="I57" s="39">
        <v>9011036.7279371768</v>
      </c>
      <c r="J57" s="39">
        <v>0</v>
      </c>
      <c r="K57" s="39">
        <v>0</v>
      </c>
      <c r="L57" s="39">
        <v>38397.324239876514</v>
      </c>
      <c r="M57" s="39">
        <v>14028.839690214634</v>
      </c>
      <c r="N57" s="40">
        <v>15570230.762520807</v>
      </c>
      <c r="O57" s="51"/>
      <c r="P57" s="43">
        <v>2023</v>
      </c>
      <c r="Q57" s="41">
        <v>0.1158771242871024</v>
      </c>
      <c r="R57" s="41">
        <v>0</v>
      </c>
      <c r="S57" s="41">
        <v>0</v>
      </c>
      <c r="T57" s="41">
        <v>0</v>
      </c>
      <c r="U57" s="41">
        <v>13.413454253905121</v>
      </c>
      <c r="V57" s="41">
        <v>3.3136955319945996E-2</v>
      </c>
      <c r="W57" s="41">
        <v>6.0824497913575941</v>
      </c>
      <c r="X57" s="41">
        <v>0</v>
      </c>
      <c r="Y57" s="41">
        <v>0</v>
      </c>
      <c r="Z57" s="41">
        <v>1.9198662119938259E-2</v>
      </c>
      <c r="AA57" s="41">
        <v>5.6115358760858539E-5</v>
      </c>
      <c r="AB57" s="42">
        <v>19.664172902348461</v>
      </c>
    </row>
    <row r="58" spans="2:28" x14ac:dyDescent="0.25">
      <c r="B58" s="43">
        <v>2024</v>
      </c>
      <c r="C58" s="39">
        <v>26833.078358646639</v>
      </c>
      <c r="D58" s="39">
        <v>0</v>
      </c>
      <c r="E58" s="39">
        <v>0</v>
      </c>
      <c r="F58" s="39">
        <v>0</v>
      </c>
      <c r="G58" s="39">
        <v>5540551.756751732</v>
      </c>
      <c r="H58" s="39">
        <v>10141.66437001522</v>
      </c>
      <c r="I58" s="39">
        <v>10292614.062879732</v>
      </c>
      <c r="J58" s="39">
        <v>0</v>
      </c>
      <c r="K58" s="39">
        <v>0</v>
      </c>
      <c r="L58" s="39">
        <v>64637.071728600189</v>
      </c>
      <c r="M58" s="39">
        <v>22012.86649546188</v>
      </c>
      <c r="N58" s="40">
        <v>15956790.500584189</v>
      </c>
      <c r="O58" s="51"/>
      <c r="P58" s="43">
        <v>2024</v>
      </c>
      <c r="Q58" s="41">
        <v>4.8567871829150414E-2</v>
      </c>
      <c r="R58" s="41">
        <v>0</v>
      </c>
      <c r="S58" s="41">
        <v>0</v>
      </c>
      <c r="T58" s="41">
        <v>0</v>
      </c>
      <c r="U58" s="41">
        <v>11.568672068097616</v>
      </c>
      <c r="V58" s="41">
        <v>1.7991312592407001E-2</v>
      </c>
      <c r="W58" s="41">
        <v>6.947514492443819</v>
      </c>
      <c r="X58" s="41">
        <v>0</v>
      </c>
      <c r="Y58" s="41">
        <v>0</v>
      </c>
      <c r="Z58" s="41">
        <v>3.2318535864300092E-2</v>
      </c>
      <c r="AA58" s="41">
        <v>8.8051465981847524E-5</v>
      </c>
      <c r="AB58" s="42">
        <v>18.615152332293274</v>
      </c>
    </row>
    <row r="59" spans="2:28" x14ac:dyDescent="0.25">
      <c r="B59" s="43">
        <v>2025</v>
      </c>
      <c r="C59" s="39">
        <v>9829.2125113207858</v>
      </c>
      <c r="D59" s="39">
        <v>0</v>
      </c>
      <c r="E59" s="39">
        <v>0</v>
      </c>
      <c r="F59" s="39">
        <v>0</v>
      </c>
      <c r="G59" s="39">
        <v>4680282.7308665458</v>
      </c>
      <c r="H59" s="39">
        <v>4746.3925341603453</v>
      </c>
      <c r="I59" s="39">
        <v>11529407.005917078</v>
      </c>
      <c r="J59" s="39">
        <v>0</v>
      </c>
      <c r="K59" s="39">
        <v>0</v>
      </c>
      <c r="L59" s="39">
        <v>97928.685949950275</v>
      </c>
      <c r="M59" s="39">
        <v>31965.057166840743</v>
      </c>
      <c r="N59" s="40">
        <v>16354159.084945895</v>
      </c>
      <c r="O59" s="51"/>
      <c r="P59" s="43">
        <v>2025</v>
      </c>
      <c r="Q59" s="41">
        <v>1.7790874645490624E-2</v>
      </c>
      <c r="R59" s="41">
        <v>0</v>
      </c>
      <c r="S59" s="41">
        <v>0</v>
      </c>
      <c r="T59" s="41">
        <v>0</v>
      </c>
      <c r="U59" s="41">
        <v>9.772430342049347</v>
      </c>
      <c r="V59" s="41">
        <v>8.4201003556004517E-3</v>
      </c>
      <c r="W59" s="41">
        <v>7.7823497289940269</v>
      </c>
      <c r="X59" s="41">
        <v>0</v>
      </c>
      <c r="Y59" s="41">
        <v>0</v>
      </c>
      <c r="Z59" s="41">
        <v>4.8964342974975136E-2</v>
      </c>
      <c r="AA59" s="41">
        <v>1.2786022866736297E-4</v>
      </c>
      <c r="AB59" s="42">
        <v>17.630083249248106</v>
      </c>
    </row>
    <row r="60" spans="2:28" x14ac:dyDescent="0.25">
      <c r="B60" s="28">
        <v>2026</v>
      </c>
      <c r="C60" s="39">
        <v>3094.8029279694538</v>
      </c>
      <c r="D60" s="39">
        <v>0</v>
      </c>
      <c r="E60" s="39">
        <v>0</v>
      </c>
      <c r="F60" s="39">
        <v>0</v>
      </c>
      <c r="G60" s="39">
        <v>3838708.9243340609</v>
      </c>
      <c r="H60" s="39">
        <v>1880.887540525915</v>
      </c>
      <c r="I60" s="39">
        <v>12726124.837099964</v>
      </c>
      <c r="J60" s="39">
        <v>0</v>
      </c>
      <c r="K60" s="39">
        <v>0</v>
      </c>
      <c r="L60" s="39">
        <v>136067.77310829508</v>
      </c>
      <c r="M60" s="39">
        <v>43356.058936962589</v>
      </c>
      <c r="N60" s="40">
        <v>16749233.283947777</v>
      </c>
      <c r="O60" s="51"/>
      <c r="P60" s="28">
        <v>2026</v>
      </c>
      <c r="Q60" s="41">
        <v>5.6015932996247115E-3</v>
      </c>
      <c r="R60" s="41">
        <v>0</v>
      </c>
      <c r="S60" s="41">
        <v>0</v>
      </c>
      <c r="T60" s="41">
        <v>0</v>
      </c>
      <c r="U60" s="41">
        <v>8.0152242340095192</v>
      </c>
      <c r="V60" s="41">
        <v>3.3366944968929732E-3</v>
      </c>
      <c r="W60" s="41">
        <v>8.5901342650424741</v>
      </c>
      <c r="X60" s="41">
        <v>0</v>
      </c>
      <c r="Y60" s="41">
        <v>0</v>
      </c>
      <c r="Z60" s="41">
        <v>6.8033886554147535E-2</v>
      </c>
      <c r="AA60" s="41">
        <v>1.7342423574785034E-4</v>
      </c>
      <c r="AB60" s="42">
        <v>16.682504097638407</v>
      </c>
    </row>
    <row r="61" spans="2:28" x14ac:dyDescent="0.25">
      <c r="B61" s="43">
        <v>2027</v>
      </c>
      <c r="C61" s="39">
        <v>826.45562657205664</v>
      </c>
      <c r="D61" s="39">
        <v>0</v>
      </c>
      <c r="E61" s="39">
        <v>0</v>
      </c>
      <c r="F61" s="39">
        <v>0</v>
      </c>
      <c r="G61" s="39">
        <v>3066064.7495949212</v>
      </c>
      <c r="H61" s="39">
        <v>621.67862963889081</v>
      </c>
      <c r="I61" s="39">
        <v>13829649.72680987</v>
      </c>
      <c r="J61" s="39">
        <v>0</v>
      </c>
      <c r="K61" s="39">
        <v>0</v>
      </c>
      <c r="L61" s="39">
        <v>179032.53417466153</v>
      </c>
      <c r="M61" s="39">
        <v>56176.41288612676</v>
      </c>
      <c r="N61" s="40">
        <v>17132371.557721794</v>
      </c>
      <c r="O61" s="51"/>
      <c r="P61" s="43">
        <v>2027</v>
      </c>
      <c r="Q61" s="41">
        <v>1.4958846840954225E-3</v>
      </c>
      <c r="R61" s="41">
        <v>0</v>
      </c>
      <c r="S61" s="41">
        <v>0</v>
      </c>
      <c r="T61" s="41">
        <v>0</v>
      </c>
      <c r="U61" s="41">
        <v>6.4019431971541954</v>
      </c>
      <c r="V61" s="41">
        <v>1.1028578889793923E-3</v>
      </c>
      <c r="W61" s="41">
        <v>9.3350135655966628</v>
      </c>
      <c r="X61" s="41">
        <v>0</v>
      </c>
      <c r="Y61" s="41">
        <v>0</v>
      </c>
      <c r="Z61" s="41">
        <v>8.9516267087330764E-2</v>
      </c>
      <c r="AA61" s="41">
        <v>2.2470565154450705E-4</v>
      </c>
      <c r="AB61" s="42">
        <v>15.829296478062808</v>
      </c>
    </row>
    <row r="62" spans="2:28" x14ac:dyDescent="0.25">
      <c r="B62" s="28">
        <v>2028</v>
      </c>
      <c r="C62" s="39">
        <v>185.30374636783009</v>
      </c>
      <c r="D62" s="39">
        <v>0</v>
      </c>
      <c r="E62" s="39">
        <v>0</v>
      </c>
      <c r="F62" s="39">
        <v>0</v>
      </c>
      <c r="G62" s="39">
        <v>2372116.0037491713</v>
      </c>
      <c r="H62" s="39">
        <v>169.26180334379194</v>
      </c>
      <c r="I62" s="39">
        <v>14817151.720052818</v>
      </c>
      <c r="J62" s="39">
        <v>0</v>
      </c>
      <c r="K62" s="39">
        <v>0</v>
      </c>
      <c r="L62" s="39">
        <v>226788.47141673352</v>
      </c>
      <c r="M62" s="39">
        <v>70406.45597229019</v>
      </c>
      <c r="N62" s="40">
        <v>17486817.216740727</v>
      </c>
      <c r="O62" s="51"/>
      <c r="P62" s="28">
        <v>2028</v>
      </c>
      <c r="Q62" s="41">
        <v>3.3539978092577246E-4</v>
      </c>
      <c r="R62" s="41">
        <v>0</v>
      </c>
      <c r="S62" s="41">
        <v>0</v>
      </c>
      <c r="T62" s="41">
        <v>0</v>
      </c>
      <c r="U62" s="41">
        <v>4.9529782158282698</v>
      </c>
      <c r="V62" s="41">
        <v>3.0027043913188688E-4</v>
      </c>
      <c r="W62" s="41">
        <v>10.001577411035653</v>
      </c>
      <c r="X62" s="41">
        <v>0</v>
      </c>
      <c r="Y62" s="41">
        <v>0</v>
      </c>
      <c r="Z62" s="41">
        <v>0.11339423570836676</v>
      </c>
      <c r="AA62" s="41">
        <v>2.8162582388916075E-4</v>
      </c>
      <c r="AB62" s="42">
        <v>15.068867158616236</v>
      </c>
    </row>
    <row r="63" spans="2:28" x14ac:dyDescent="0.25">
      <c r="B63" s="43">
        <v>2029</v>
      </c>
      <c r="C63" s="39">
        <v>34.6091173574465</v>
      </c>
      <c r="D63" s="39">
        <v>0</v>
      </c>
      <c r="E63" s="39">
        <v>0</v>
      </c>
      <c r="F63" s="39">
        <v>0</v>
      </c>
      <c r="G63" s="39">
        <v>1764683.4113580261</v>
      </c>
      <c r="H63" s="39">
        <v>37.574888417567784</v>
      </c>
      <c r="I63" s="39">
        <v>15669112.939716538</v>
      </c>
      <c r="J63" s="39">
        <v>0</v>
      </c>
      <c r="K63" s="39">
        <v>0</v>
      </c>
      <c r="L63" s="39">
        <v>279261.09195522097</v>
      </c>
      <c r="M63" s="39">
        <v>86007.906315697357</v>
      </c>
      <c r="N63" s="40">
        <v>17799137.533351257</v>
      </c>
      <c r="O63" s="51"/>
      <c r="P63" s="43">
        <v>2029</v>
      </c>
      <c r="Q63" s="41">
        <v>6.2642502416978166E-5</v>
      </c>
      <c r="R63" s="41">
        <v>0</v>
      </c>
      <c r="S63" s="41">
        <v>0</v>
      </c>
      <c r="T63" s="41">
        <v>0</v>
      </c>
      <c r="U63" s="41">
        <v>3.6846589629155582</v>
      </c>
      <c r="V63" s="41">
        <v>6.6657852052765239E-5</v>
      </c>
      <c r="W63" s="41">
        <v>10.576651234308665</v>
      </c>
      <c r="X63" s="41">
        <v>0</v>
      </c>
      <c r="Y63" s="41">
        <v>0</v>
      </c>
      <c r="Z63" s="41">
        <v>0.13963054597761046</v>
      </c>
      <c r="AA63" s="41">
        <v>3.4403162526278942E-4</v>
      </c>
      <c r="AB63" s="42">
        <v>14.401414075181565</v>
      </c>
    </row>
    <row r="64" spans="2:28" x14ac:dyDescent="0.25">
      <c r="B64" s="44">
        <v>2030</v>
      </c>
      <c r="C64" s="45">
        <v>5.3475818502965957</v>
      </c>
      <c r="D64" s="45">
        <v>0</v>
      </c>
      <c r="E64" s="45">
        <v>0</v>
      </c>
      <c r="F64" s="45">
        <v>0</v>
      </c>
      <c r="G64" s="45">
        <v>1256129.9269856922</v>
      </c>
      <c r="H64" s="45">
        <v>6.7444882739976348</v>
      </c>
      <c r="I64" s="45">
        <v>16378311.812659632</v>
      </c>
      <c r="J64" s="45">
        <v>0</v>
      </c>
      <c r="K64" s="45">
        <v>0</v>
      </c>
      <c r="L64" s="45">
        <v>336273.46531486238</v>
      </c>
      <c r="M64" s="45">
        <v>102911.1267946868</v>
      </c>
      <c r="N64" s="46">
        <v>18073638.423824999</v>
      </c>
      <c r="O64" s="93"/>
      <c r="P64" s="44">
        <v>2030</v>
      </c>
      <c r="Q64" s="47">
        <v>9.6791231490368394E-6</v>
      </c>
      <c r="R64" s="47">
        <v>0</v>
      </c>
      <c r="S64" s="47">
        <v>0</v>
      </c>
      <c r="T64" s="47">
        <v>0</v>
      </c>
      <c r="U64" s="47">
        <v>2.6227992875461252</v>
      </c>
      <c r="V64" s="47">
        <v>1.1964722198071805E-5</v>
      </c>
      <c r="W64" s="47">
        <v>11.055360473545251</v>
      </c>
      <c r="X64" s="47">
        <v>0</v>
      </c>
      <c r="Y64" s="47">
        <v>0</v>
      </c>
      <c r="Z64" s="47">
        <v>0.16813673265743118</v>
      </c>
      <c r="AA64" s="47">
        <v>4.1164450717874721E-4</v>
      </c>
      <c r="AB64" s="48">
        <v>13.846729782101331</v>
      </c>
    </row>
    <row r="69" spans="2:28" x14ac:dyDescent="0.25">
      <c r="B69" s="52" t="s">
        <v>221</v>
      </c>
      <c r="C69" s="52"/>
    </row>
    <row r="70" spans="2:28" x14ac:dyDescent="0.25">
      <c r="B70" t="s">
        <v>214</v>
      </c>
      <c r="C70" s="49"/>
      <c r="G70" s="49"/>
      <c r="N70" s="49"/>
      <c r="P70" t="s">
        <v>215</v>
      </c>
    </row>
    <row r="71" spans="2:28" ht="15.75" x14ac:dyDescent="0.25">
      <c r="B71" s="50"/>
      <c r="C71" s="37" t="s">
        <v>188</v>
      </c>
      <c r="D71" s="37" t="s">
        <v>189</v>
      </c>
      <c r="E71" s="37" t="s">
        <v>191</v>
      </c>
      <c r="F71" s="37" t="s">
        <v>192</v>
      </c>
      <c r="G71" s="37" t="s">
        <v>193</v>
      </c>
      <c r="H71" s="37" t="s">
        <v>194</v>
      </c>
      <c r="I71" s="37" t="s">
        <v>195</v>
      </c>
      <c r="J71" s="37" t="s">
        <v>196</v>
      </c>
      <c r="K71" s="37" t="s">
        <v>216</v>
      </c>
      <c r="L71" s="37" t="s">
        <v>217</v>
      </c>
      <c r="M71" s="37" t="s">
        <v>218</v>
      </c>
      <c r="N71" s="37" t="s">
        <v>207</v>
      </c>
      <c r="P71" s="36"/>
      <c r="Q71" s="37" t="s">
        <v>188</v>
      </c>
      <c r="R71" s="37" t="s">
        <v>189</v>
      </c>
      <c r="S71" s="37" t="s">
        <v>191</v>
      </c>
      <c r="T71" s="37" t="s">
        <v>192</v>
      </c>
      <c r="U71" s="37" t="s">
        <v>193</v>
      </c>
      <c r="V71" s="37" t="s">
        <v>194</v>
      </c>
      <c r="W71" s="37" t="s">
        <v>195</v>
      </c>
      <c r="X71" s="37" t="s">
        <v>196</v>
      </c>
      <c r="Y71" s="37" t="s">
        <v>216</v>
      </c>
      <c r="Z71" s="37" t="s">
        <v>217</v>
      </c>
      <c r="AA71" s="37" t="s">
        <v>218</v>
      </c>
      <c r="AB71" s="38" t="s">
        <v>207</v>
      </c>
    </row>
    <row r="72" spans="2:28" x14ac:dyDescent="0.25">
      <c r="B72" s="28">
        <v>2016</v>
      </c>
      <c r="C72" s="39">
        <v>3326141.2970582917</v>
      </c>
      <c r="D72" s="39">
        <v>0</v>
      </c>
      <c r="E72" s="39">
        <v>585.38154269876577</v>
      </c>
      <c r="F72" s="39">
        <v>0</v>
      </c>
      <c r="G72" s="39">
        <v>8574169.4786930736</v>
      </c>
      <c r="H72" s="39">
        <v>579479.31089597452</v>
      </c>
      <c r="I72" s="39">
        <v>0</v>
      </c>
      <c r="J72" s="39">
        <v>0</v>
      </c>
      <c r="K72" s="39">
        <v>195750</v>
      </c>
      <c r="L72" s="39">
        <v>0</v>
      </c>
      <c r="M72" s="39">
        <v>262.33833048724085</v>
      </c>
      <c r="N72" s="40">
        <v>12676387.806520525</v>
      </c>
      <c r="O72" s="51"/>
      <c r="P72" s="28">
        <v>2016</v>
      </c>
      <c r="Q72" s="41">
        <v>6.0203157476755083</v>
      </c>
      <c r="R72" s="41">
        <v>0</v>
      </c>
      <c r="S72" s="41">
        <v>8.3709560605923507E-4</v>
      </c>
      <c r="T72" s="41">
        <v>0</v>
      </c>
      <c r="U72" s="41">
        <v>17.902865871511139</v>
      </c>
      <c r="V72" s="41">
        <v>1.0279962975294588</v>
      </c>
      <c r="W72" s="41">
        <v>0</v>
      </c>
      <c r="X72" s="41">
        <v>0</v>
      </c>
      <c r="Y72" s="41">
        <v>0.29362500000000002</v>
      </c>
      <c r="Z72" s="41">
        <v>0</v>
      </c>
      <c r="AA72" s="41">
        <v>1.0493533219489634E-6</v>
      </c>
      <c r="AB72" s="42">
        <v>25.245641061675485</v>
      </c>
    </row>
    <row r="73" spans="2:28" x14ac:dyDescent="0.25">
      <c r="B73" s="43">
        <v>2017</v>
      </c>
      <c r="C73" s="39">
        <v>2865218.9425896509</v>
      </c>
      <c r="D73" s="39">
        <v>0</v>
      </c>
      <c r="E73" s="39">
        <v>585.38154266968297</v>
      </c>
      <c r="F73" s="39">
        <v>0</v>
      </c>
      <c r="G73" s="39">
        <v>9709950.3702996746</v>
      </c>
      <c r="H73" s="39">
        <v>642110.00059234956</v>
      </c>
      <c r="I73" s="39">
        <v>33205.032114064663</v>
      </c>
      <c r="J73" s="39">
        <v>0</v>
      </c>
      <c r="K73" s="39">
        <v>233035.71428571429</v>
      </c>
      <c r="L73" s="39">
        <v>26564.025691251736</v>
      </c>
      <c r="M73" s="39">
        <v>2015.4782755435597</v>
      </c>
      <c r="N73" s="40">
        <v>13512684.945390917</v>
      </c>
      <c r="O73" s="51"/>
      <c r="P73" s="43">
        <v>2017</v>
      </c>
      <c r="Q73" s="41">
        <v>5.1860462860872678</v>
      </c>
      <c r="R73" s="41">
        <v>0</v>
      </c>
      <c r="S73" s="41">
        <v>8.370956060176466E-4</v>
      </c>
      <c r="T73" s="41">
        <v>0</v>
      </c>
      <c r="U73" s="41">
        <v>20.274376373185721</v>
      </c>
      <c r="V73" s="41">
        <v>1.1391031410508283</v>
      </c>
      <c r="W73" s="41">
        <v>2.2413396676993647E-2</v>
      </c>
      <c r="X73" s="41">
        <v>0</v>
      </c>
      <c r="Y73" s="41">
        <v>0.34955357142857146</v>
      </c>
      <c r="Z73" s="41">
        <v>1.3282012845625867E-2</v>
      </c>
      <c r="AA73" s="41">
        <v>8.0619131021742391E-6</v>
      </c>
      <c r="AB73" s="42">
        <v>26.985619938794127</v>
      </c>
    </row>
    <row r="74" spans="2:28" x14ac:dyDescent="0.25">
      <c r="B74" s="28">
        <v>2018</v>
      </c>
      <c r="C74" s="39">
        <v>2425481.6275835945</v>
      </c>
      <c r="D74" s="39">
        <v>0</v>
      </c>
      <c r="E74" s="39">
        <v>585.38154211642529</v>
      </c>
      <c r="F74" s="39">
        <v>0</v>
      </c>
      <c r="G74" s="39">
        <v>10797615.030236086</v>
      </c>
      <c r="H74" s="39">
        <v>682937.46766365075</v>
      </c>
      <c r="I74" s="39">
        <v>100706.77859105867</v>
      </c>
      <c r="J74" s="39">
        <v>0</v>
      </c>
      <c r="K74" s="39">
        <v>242357.14285714287</v>
      </c>
      <c r="L74" s="39">
        <v>67065.073577165604</v>
      </c>
      <c r="M74" s="39">
        <v>5479.703903518096</v>
      </c>
      <c r="N74" s="40">
        <v>14322228.205954336</v>
      </c>
      <c r="O74" s="51"/>
      <c r="P74" s="28">
        <v>2018</v>
      </c>
      <c r="Q74" s="41">
        <v>4.3901217459263053</v>
      </c>
      <c r="R74" s="41">
        <v>0</v>
      </c>
      <c r="S74" s="41">
        <v>8.3709560522648822E-4</v>
      </c>
      <c r="T74" s="41">
        <v>0</v>
      </c>
      <c r="U74" s="41">
        <v>22.545420183132947</v>
      </c>
      <c r="V74" s="41">
        <v>1.2115310676353164</v>
      </c>
      <c r="W74" s="41">
        <v>6.7977075548964608E-2</v>
      </c>
      <c r="X74" s="41">
        <v>0</v>
      </c>
      <c r="Y74" s="41">
        <v>0.36353571428571435</v>
      </c>
      <c r="Z74" s="41">
        <v>3.3532536788582805E-2</v>
      </c>
      <c r="AA74" s="41">
        <v>2.1918815614072383E-5</v>
      </c>
      <c r="AB74" s="42">
        <v>28.61297733773867</v>
      </c>
    </row>
    <row r="75" spans="2:28" x14ac:dyDescent="0.25">
      <c r="B75" s="43">
        <v>2019</v>
      </c>
      <c r="C75" s="39">
        <v>2014631.4205746464</v>
      </c>
      <c r="D75" s="39">
        <v>0</v>
      </c>
      <c r="E75" s="39">
        <v>585.3815338892947</v>
      </c>
      <c r="F75" s="39">
        <v>0</v>
      </c>
      <c r="G75" s="39">
        <v>11825560.260264844</v>
      </c>
      <c r="H75" s="39">
        <v>700612.10403841105</v>
      </c>
      <c r="I75" s="39">
        <v>203644.50224993465</v>
      </c>
      <c r="J75" s="39">
        <v>0</v>
      </c>
      <c r="K75" s="39">
        <v>223714.28571428574</v>
      </c>
      <c r="L75" s="39">
        <v>121965.19285454082</v>
      </c>
      <c r="M75" s="39">
        <v>10711.849217552268</v>
      </c>
      <c r="N75" s="40">
        <v>15101424.996448103</v>
      </c>
      <c r="O75" s="51"/>
      <c r="P75" s="43">
        <v>2019</v>
      </c>
      <c r="Q75" s="41">
        <v>3.6464828712401101</v>
      </c>
      <c r="R75" s="41">
        <v>0</v>
      </c>
      <c r="S75" s="41">
        <v>8.370955934616914E-4</v>
      </c>
      <c r="T75" s="41">
        <v>0</v>
      </c>
      <c r="U75" s="41">
        <v>24.691769823432995</v>
      </c>
      <c r="V75" s="41">
        <v>1.2428858725641412</v>
      </c>
      <c r="W75" s="41">
        <v>0.1374600390187059</v>
      </c>
      <c r="X75" s="41">
        <v>0</v>
      </c>
      <c r="Y75" s="41">
        <v>0.33557142857142858</v>
      </c>
      <c r="Z75" s="41">
        <v>6.0982596427270407E-2</v>
      </c>
      <c r="AA75" s="41">
        <v>4.2847396870209071E-5</v>
      </c>
      <c r="AB75" s="42">
        <v>30.116032574244979</v>
      </c>
    </row>
    <row r="76" spans="2:28" x14ac:dyDescent="0.25">
      <c r="B76" s="28">
        <v>2020</v>
      </c>
      <c r="C76" s="39">
        <v>1604209.6043478525</v>
      </c>
      <c r="D76" s="39">
        <v>0</v>
      </c>
      <c r="E76" s="39">
        <v>585.38143822488951</v>
      </c>
      <c r="F76" s="39">
        <v>0</v>
      </c>
      <c r="G76" s="39">
        <v>12777510.200210128</v>
      </c>
      <c r="H76" s="39">
        <v>708274.58570118179</v>
      </c>
      <c r="I76" s="39">
        <v>343207.51546229335</v>
      </c>
      <c r="J76" s="39">
        <v>0</v>
      </c>
      <c r="K76" s="39">
        <v>205071.42857142858</v>
      </c>
      <c r="L76" s="39">
        <v>191746.69933519559</v>
      </c>
      <c r="M76" s="39">
        <v>17771.162112565387</v>
      </c>
      <c r="N76" s="40">
        <v>15848376.577178871</v>
      </c>
      <c r="O76" s="51"/>
      <c r="P76" s="28">
        <v>2020</v>
      </c>
      <c r="Q76" s="41">
        <v>2.9036193838696134</v>
      </c>
      <c r="R76" s="41">
        <v>0</v>
      </c>
      <c r="S76" s="41">
        <v>8.3709545666159205E-4</v>
      </c>
      <c r="T76" s="41">
        <v>0</v>
      </c>
      <c r="U76" s="41">
        <v>26.679441298038746</v>
      </c>
      <c r="V76" s="41">
        <v>1.2564791150338965</v>
      </c>
      <c r="W76" s="41">
        <v>0.23166507293704802</v>
      </c>
      <c r="X76" s="41">
        <v>0</v>
      </c>
      <c r="Y76" s="41">
        <v>0.30760714285714286</v>
      </c>
      <c r="Z76" s="41">
        <v>9.5873349667597807E-2</v>
      </c>
      <c r="AA76" s="41">
        <v>7.1084648450261544E-5</v>
      </c>
      <c r="AB76" s="42">
        <v>31.475593542509159</v>
      </c>
    </row>
    <row r="77" spans="2:28" x14ac:dyDescent="0.25">
      <c r="B77" s="43">
        <v>2021</v>
      </c>
      <c r="C77" s="39">
        <v>1214500.2489820239</v>
      </c>
      <c r="D77" s="39">
        <v>0</v>
      </c>
      <c r="E77" s="39">
        <v>577.09566565571868</v>
      </c>
      <c r="F77" s="39">
        <v>0</v>
      </c>
      <c r="G77" s="39">
        <v>13618322.599083355</v>
      </c>
      <c r="H77" s="39">
        <v>704163.06557102385</v>
      </c>
      <c r="I77" s="39">
        <v>513540.56766502012</v>
      </c>
      <c r="J77" s="39">
        <v>0</v>
      </c>
      <c r="K77" s="39">
        <v>186428.57142857142</v>
      </c>
      <c r="L77" s="39">
        <v>305302.06691718713</v>
      </c>
      <c r="M77" s="39">
        <v>25727.63768830683</v>
      </c>
      <c r="N77" s="40">
        <v>16568561.853001142</v>
      </c>
      <c r="O77" s="51"/>
      <c r="P77" s="43">
        <v>2021</v>
      </c>
      <c r="Q77" s="41">
        <v>2.1982454506574629</v>
      </c>
      <c r="R77" s="41">
        <v>0</v>
      </c>
      <c r="S77" s="41">
        <v>8.2524680188767775E-4</v>
      </c>
      <c r="T77" s="41">
        <v>0</v>
      </c>
      <c r="U77" s="41">
        <v>28.435057586886042</v>
      </c>
      <c r="V77" s="41">
        <v>1.2491852783229964</v>
      </c>
      <c r="W77" s="41">
        <v>0.34663988317388855</v>
      </c>
      <c r="X77" s="41">
        <v>0</v>
      </c>
      <c r="Y77" s="41">
        <v>0.27964285714285714</v>
      </c>
      <c r="Z77" s="41">
        <v>0.15265103345859357</v>
      </c>
      <c r="AA77" s="41">
        <v>1.0291055075322731E-4</v>
      </c>
      <c r="AB77" s="42">
        <v>32.662350246994485</v>
      </c>
    </row>
    <row r="78" spans="2:28" x14ac:dyDescent="0.25">
      <c r="B78" s="28">
        <v>2022</v>
      </c>
      <c r="C78" s="39">
        <v>867381.54186387989</v>
      </c>
      <c r="D78" s="39">
        <v>0</v>
      </c>
      <c r="E78" s="39">
        <v>568.80483803262632</v>
      </c>
      <c r="F78" s="39">
        <v>0</v>
      </c>
      <c r="G78" s="39">
        <v>14333363.15718746</v>
      </c>
      <c r="H78" s="39">
        <v>688834.7035953654</v>
      </c>
      <c r="I78" s="39">
        <v>715225.714070054</v>
      </c>
      <c r="J78" s="39">
        <v>0</v>
      </c>
      <c r="K78" s="39">
        <v>167785.71428571429</v>
      </c>
      <c r="L78" s="39">
        <v>463762.25454181497</v>
      </c>
      <c r="M78" s="39">
        <v>34588.048419271756</v>
      </c>
      <c r="N78" s="40">
        <v>17271509.93880159</v>
      </c>
      <c r="O78" s="51"/>
      <c r="P78" s="28">
        <v>2022</v>
      </c>
      <c r="Q78" s="41">
        <v>1.5699605907736225</v>
      </c>
      <c r="R78" s="41">
        <v>0</v>
      </c>
      <c r="S78" s="41">
        <v>8.1339091838665567E-4</v>
      </c>
      <c r="T78" s="41">
        <v>0</v>
      </c>
      <c r="U78" s="41">
        <v>29.928062272207416</v>
      </c>
      <c r="V78" s="41">
        <v>1.2219927641781783</v>
      </c>
      <c r="W78" s="41">
        <v>0.48277735699728647</v>
      </c>
      <c r="X78" s="41">
        <v>0</v>
      </c>
      <c r="Y78" s="41">
        <v>0.25167857142857142</v>
      </c>
      <c r="Z78" s="41">
        <v>0.23188112727090748</v>
      </c>
      <c r="AA78" s="41">
        <v>1.3835219367708702E-4</v>
      </c>
      <c r="AB78" s="42">
        <v>33.687304425968051</v>
      </c>
    </row>
    <row r="79" spans="2:28" x14ac:dyDescent="0.25">
      <c r="B79" s="43">
        <v>2023</v>
      </c>
      <c r="C79" s="39">
        <v>579592.68416504224</v>
      </c>
      <c r="D79" s="39">
        <v>0</v>
      </c>
      <c r="E79" s="39">
        <v>560.48770905646415</v>
      </c>
      <c r="F79" s="39">
        <v>0</v>
      </c>
      <c r="G79" s="39">
        <v>14916939.059782909</v>
      </c>
      <c r="H79" s="39">
        <v>663767.36633555498</v>
      </c>
      <c r="I79" s="39">
        <v>948876.9235769622</v>
      </c>
      <c r="J79" s="39">
        <v>0</v>
      </c>
      <c r="K79" s="39">
        <v>149142.85714285716</v>
      </c>
      <c r="L79" s="39">
        <v>668505.01087470399</v>
      </c>
      <c r="M79" s="39">
        <v>44359.901308078115</v>
      </c>
      <c r="N79" s="40">
        <v>17971744.290895164</v>
      </c>
      <c r="O79" s="51"/>
      <c r="P79" s="43">
        <v>2023</v>
      </c>
      <c r="Q79" s="41">
        <v>1.0490627583387264</v>
      </c>
      <c r="R79" s="41">
        <v>0</v>
      </c>
      <c r="S79" s="41">
        <v>8.0149742395074373E-4</v>
      </c>
      <c r="T79" s="41">
        <v>0</v>
      </c>
      <c r="U79" s="41">
        <v>31.146568756826714</v>
      </c>
      <c r="V79" s="41">
        <v>1.1775233078792746</v>
      </c>
      <c r="W79" s="41">
        <v>0.64049192341444949</v>
      </c>
      <c r="X79" s="41">
        <v>0</v>
      </c>
      <c r="Y79" s="41">
        <v>0.22371428571428573</v>
      </c>
      <c r="Z79" s="41">
        <v>0.33425250543735202</v>
      </c>
      <c r="AA79" s="41">
        <v>1.7743960523231245E-4</v>
      </c>
      <c r="AB79" s="42">
        <v>34.57259247463999</v>
      </c>
    </row>
    <row r="80" spans="2:28" x14ac:dyDescent="0.25">
      <c r="B80" s="43">
        <v>2024</v>
      </c>
      <c r="C80" s="39">
        <v>357012.74126304674</v>
      </c>
      <c r="D80" s="39">
        <v>0</v>
      </c>
      <c r="E80" s="39">
        <v>552.06439500747388</v>
      </c>
      <c r="F80" s="39">
        <v>0</v>
      </c>
      <c r="G80" s="39">
        <v>15370175.053129006</v>
      </c>
      <c r="H80" s="39">
        <v>630359.56106513308</v>
      </c>
      <c r="I80" s="39">
        <v>1215140.8694126746</v>
      </c>
      <c r="J80" s="39">
        <v>0</v>
      </c>
      <c r="K80" s="39">
        <v>130500</v>
      </c>
      <c r="L80" s="39">
        <v>920972.35480983183</v>
      </c>
      <c r="M80" s="39">
        <v>55051.174928192282</v>
      </c>
      <c r="N80" s="40">
        <v>18679763.819002893</v>
      </c>
      <c r="O80" s="51"/>
      <c r="P80" s="43">
        <v>2024</v>
      </c>
      <c r="Q80" s="41">
        <v>0.64619306168611457</v>
      </c>
      <c r="R80" s="41">
        <v>0</v>
      </c>
      <c r="S80" s="41">
        <v>7.8945208486068765E-4</v>
      </c>
      <c r="T80" s="41">
        <v>0</v>
      </c>
      <c r="U80" s="41">
        <v>32.092925510933362</v>
      </c>
      <c r="V80" s="41">
        <v>1.118257861329546</v>
      </c>
      <c r="W80" s="41">
        <v>0.8202200868535553</v>
      </c>
      <c r="X80" s="41">
        <v>0</v>
      </c>
      <c r="Y80" s="41">
        <v>0.19575000000000001</v>
      </c>
      <c r="Z80" s="41">
        <v>0.46048617740491593</v>
      </c>
      <c r="AA80" s="41">
        <v>2.2020469971276914E-4</v>
      </c>
      <c r="AB80" s="42">
        <v>35.334842354992062</v>
      </c>
    </row>
    <row r="81" spans="2:28" x14ac:dyDescent="0.25">
      <c r="B81" s="43">
        <v>2025</v>
      </c>
      <c r="C81" s="39">
        <v>196450.06059868718</v>
      </c>
      <c r="D81" s="39">
        <v>0</v>
      </c>
      <c r="E81" s="39">
        <v>543.30616313456915</v>
      </c>
      <c r="F81" s="39">
        <v>0</v>
      </c>
      <c r="G81" s="39">
        <v>15699186.808910171</v>
      </c>
      <c r="H81" s="39">
        <v>589251.7010757298</v>
      </c>
      <c r="I81" s="39">
        <v>1514694.9019036191</v>
      </c>
      <c r="J81" s="39">
        <v>0</v>
      </c>
      <c r="K81" s="39">
        <v>111857.14285714286</v>
      </c>
      <c r="L81" s="39">
        <v>1222671.3226187325</v>
      </c>
      <c r="M81" s="39">
        <v>66670.090678819804</v>
      </c>
      <c r="N81" s="40">
        <v>19401325.334806036</v>
      </c>
      <c r="O81" s="51"/>
      <c r="P81" s="43">
        <v>2025</v>
      </c>
      <c r="Q81" s="41">
        <v>0.35557460968362381</v>
      </c>
      <c r="R81" s="41">
        <v>0</v>
      </c>
      <c r="S81" s="41">
        <v>7.7692781328243387E-4</v>
      </c>
      <c r="T81" s="41">
        <v>0</v>
      </c>
      <c r="U81" s="41">
        <v>32.779902057004435</v>
      </c>
      <c r="V81" s="41">
        <v>1.0453325177083448</v>
      </c>
      <c r="W81" s="41">
        <v>1.0224190587849429</v>
      </c>
      <c r="X81" s="41">
        <v>0</v>
      </c>
      <c r="Y81" s="41">
        <v>0.16778571428571426</v>
      </c>
      <c r="Z81" s="41">
        <v>0.61133566130936623</v>
      </c>
      <c r="AA81" s="41">
        <v>2.6668036271527924E-4</v>
      </c>
      <c r="AB81" s="42">
        <v>35.983393226952423</v>
      </c>
    </row>
    <row r="82" spans="2:28" x14ac:dyDescent="0.25">
      <c r="B82" s="28">
        <v>2026</v>
      </c>
      <c r="C82" s="39">
        <v>89546.826333908131</v>
      </c>
      <c r="D82" s="39">
        <v>0</v>
      </c>
      <c r="E82" s="39">
        <v>533.70405877848111</v>
      </c>
      <c r="F82" s="39">
        <v>0</v>
      </c>
      <c r="G82" s="39">
        <v>15919874.815551445</v>
      </c>
      <c r="H82" s="39">
        <v>548071.33197083173</v>
      </c>
      <c r="I82" s="39">
        <v>1848337.8088952748</v>
      </c>
      <c r="J82" s="39">
        <v>0</v>
      </c>
      <c r="K82" s="39">
        <v>93214.28571428571</v>
      </c>
      <c r="L82" s="39">
        <v>1559271.338036536</v>
      </c>
      <c r="M82" s="39">
        <v>79164.080849244259</v>
      </c>
      <c r="N82" s="40">
        <v>20138014.191410307</v>
      </c>
      <c r="O82" s="51"/>
      <c r="P82" s="28">
        <v>2026</v>
      </c>
      <c r="Q82" s="41">
        <v>0.16207975566437371</v>
      </c>
      <c r="R82" s="41">
        <v>0</v>
      </c>
      <c r="S82" s="41">
        <v>7.6319680405322803E-4</v>
      </c>
      <c r="T82" s="41">
        <v>0</v>
      </c>
      <c r="U82" s="41">
        <v>33.24069861487142</v>
      </c>
      <c r="V82" s="41">
        <v>0.97227854291625548</v>
      </c>
      <c r="W82" s="41">
        <v>1.2476280210043105</v>
      </c>
      <c r="X82" s="41">
        <v>0</v>
      </c>
      <c r="Y82" s="41">
        <v>0.13982142857142857</v>
      </c>
      <c r="Z82" s="41">
        <v>0.77963566901826797</v>
      </c>
      <c r="AA82" s="41">
        <v>3.1665632339697702E-4</v>
      </c>
      <c r="AB82" s="42">
        <v>36.543221885173509</v>
      </c>
    </row>
    <row r="83" spans="2:28" x14ac:dyDescent="0.25">
      <c r="B83" s="43">
        <v>2027</v>
      </c>
      <c r="C83" s="39">
        <v>25620.881631690369</v>
      </c>
      <c r="D83" s="39">
        <v>0</v>
      </c>
      <c r="E83" s="39">
        <v>522.31003702791679</v>
      </c>
      <c r="F83" s="39">
        <v>0</v>
      </c>
      <c r="G83" s="39">
        <v>16039430.497846933</v>
      </c>
      <c r="H83" s="39">
        <v>506432.91913616739</v>
      </c>
      <c r="I83" s="39">
        <v>2216868.3533141119</v>
      </c>
      <c r="J83" s="39">
        <v>0</v>
      </c>
      <c r="K83" s="39">
        <v>74571.428571428565</v>
      </c>
      <c r="L83" s="39">
        <v>1931403.4681014605</v>
      </c>
      <c r="M83" s="39">
        <v>92550.903891998372</v>
      </c>
      <c r="N83" s="40">
        <v>20887400.762530819</v>
      </c>
      <c r="O83" s="51"/>
      <c r="P83" s="43">
        <v>2027</v>
      </c>
      <c r="Q83" s="41">
        <v>4.6373795753359565E-2</v>
      </c>
      <c r="R83" s="41">
        <v>0</v>
      </c>
      <c r="S83" s="41">
        <v>7.4690335294992107E-4</v>
      </c>
      <c r="T83" s="41">
        <v>0</v>
      </c>
      <c r="U83" s="41">
        <v>33.490330879504391</v>
      </c>
      <c r="V83" s="41">
        <v>0.89841199854756093</v>
      </c>
      <c r="W83" s="41">
        <v>1.4963861384870254</v>
      </c>
      <c r="X83" s="41">
        <v>0</v>
      </c>
      <c r="Y83" s="41">
        <v>0.11185714285714285</v>
      </c>
      <c r="Z83" s="41">
        <v>0.96570173405073023</v>
      </c>
      <c r="AA83" s="41">
        <v>3.7020361556799349E-4</v>
      </c>
      <c r="AB83" s="42">
        <v>37.010178796168724</v>
      </c>
    </row>
    <row r="84" spans="2:28" x14ac:dyDescent="0.25">
      <c r="B84" s="28">
        <v>2028</v>
      </c>
      <c r="C84" s="39">
        <v>0</v>
      </c>
      <c r="D84" s="39">
        <v>0</v>
      </c>
      <c r="E84" s="39">
        <v>507.4270955505628</v>
      </c>
      <c r="F84" s="39">
        <v>0</v>
      </c>
      <c r="G84" s="39">
        <v>16061925.79150627</v>
      </c>
      <c r="H84" s="39">
        <v>463767.26321020746</v>
      </c>
      <c r="I84" s="39">
        <v>2621034.3413372193</v>
      </c>
      <c r="J84" s="39">
        <v>0</v>
      </c>
      <c r="K84" s="39">
        <v>55928.571428571435</v>
      </c>
      <c r="L84" s="39">
        <v>2339677.0696480083</v>
      </c>
      <c r="M84" s="39">
        <v>106844.2169318892</v>
      </c>
      <c r="N84" s="40">
        <v>21649684.681157719</v>
      </c>
      <c r="O84" s="51"/>
      <c r="P84" s="28">
        <v>2028</v>
      </c>
      <c r="Q84" s="41">
        <v>0</v>
      </c>
      <c r="R84" s="41">
        <v>0</v>
      </c>
      <c r="S84" s="41">
        <v>7.2562074663730478E-4</v>
      </c>
      <c r="T84" s="41">
        <v>0</v>
      </c>
      <c r="U84" s="41">
        <v>33.537301052665093</v>
      </c>
      <c r="V84" s="41">
        <v>0.82272312493490807</v>
      </c>
      <c r="W84" s="41">
        <v>1.7691981804026231</v>
      </c>
      <c r="X84" s="41">
        <v>0</v>
      </c>
      <c r="Y84" s="41">
        <v>8.3892857142857144E-2</v>
      </c>
      <c r="Z84" s="41">
        <v>1.1698385348240041</v>
      </c>
      <c r="AA84" s="41">
        <v>4.2737686772755678E-4</v>
      </c>
      <c r="AB84" s="42">
        <v>37.38410674758385</v>
      </c>
    </row>
    <row r="85" spans="2:28" x14ac:dyDescent="0.25">
      <c r="B85" s="43">
        <v>2029</v>
      </c>
      <c r="C85" s="39">
        <v>0</v>
      </c>
      <c r="D85" s="39">
        <v>0</v>
      </c>
      <c r="E85" s="39">
        <v>486.00054808754805</v>
      </c>
      <c r="F85" s="39">
        <v>0</v>
      </c>
      <c r="G85" s="39">
        <v>15987649.200040599</v>
      </c>
      <c r="H85" s="39">
        <v>419723.14744255785</v>
      </c>
      <c r="I85" s="39">
        <v>3061431.3796161995</v>
      </c>
      <c r="J85" s="39">
        <v>0</v>
      </c>
      <c r="K85" s="39">
        <v>37285.71428571429</v>
      </c>
      <c r="L85" s="39">
        <v>2784616.6453855927</v>
      </c>
      <c r="M85" s="39">
        <v>122048.88713294771</v>
      </c>
      <c r="N85" s="40">
        <v>22413240.974451698</v>
      </c>
      <c r="O85" s="51"/>
      <c r="P85" s="43">
        <v>2029</v>
      </c>
      <c r="Q85" s="41">
        <v>0</v>
      </c>
      <c r="R85" s="41">
        <v>0</v>
      </c>
      <c r="S85" s="41">
        <v>6.949807837651938E-4</v>
      </c>
      <c r="T85" s="41">
        <v>0</v>
      </c>
      <c r="U85" s="41">
        <v>33.382211529684774</v>
      </c>
      <c r="V85" s="41">
        <v>0.74458886356309761</v>
      </c>
      <c r="W85" s="41">
        <v>2.0664661812409344</v>
      </c>
      <c r="X85" s="41">
        <v>0</v>
      </c>
      <c r="Y85" s="41">
        <v>5.5928571428571432E-2</v>
      </c>
      <c r="Z85" s="41">
        <v>1.3923083226927964</v>
      </c>
      <c r="AA85" s="41">
        <v>4.8819554853179087E-4</v>
      </c>
      <c r="AB85" s="42">
        <v>37.642686644942472</v>
      </c>
    </row>
    <row r="86" spans="2:28" x14ac:dyDescent="0.25">
      <c r="B86" s="44">
        <v>2030</v>
      </c>
      <c r="C86" s="45">
        <v>0</v>
      </c>
      <c r="D86" s="45">
        <v>0</v>
      </c>
      <c r="E86" s="45">
        <v>453.64115208478756</v>
      </c>
      <c r="F86" s="45">
        <v>0</v>
      </c>
      <c r="G86" s="45">
        <v>15812346.538682135</v>
      </c>
      <c r="H86" s="45">
        <v>374268.89140852919</v>
      </c>
      <c r="I86" s="45">
        <v>3538309.9107059664</v>
      </c>
      <c r="J86" s="45">
        <v>0</v>
      </c>
      <c r="K86" s="45">
        <v>18642.857142857145</v>
      </c>
      <c r="L86" s="45">
        <v>3266538.0655823378</v>
      </c>
      <c r="M86" s="45">
        <v>138151.99817019096</v>
      </c>
      <c r="N86" s="46">
        <v>23148711.902844101</v>
      </c>
      <c r="O86" s="93"/>
      <c r="P86" s="44">
        <v>2030</v>
      </c>
      <c r="Q86" s="47">
        <v>0</v>
      </c>
      <c r="R86" s="47">
        <v>0</v>
      </c>
      <c r="S86" s="47">
        <v>6.4870684748124618E-4</v>
      </c>
      <c r="T86" s="47">
        <v>0</v>
      </c>
      <c r="U86" s="47">
        <v>33.016179572768301</v>
      </c>
      <c r="V86" s="47">
        <v>0.6639530133587308</v>
      </c>
      <c r="W86" s="47">
        <v>2.3883591897265273</v>
      </c>
      <c r="X86" s="47">
        <v>0</v>
      </c>
      <c r="Y86" s="47">
        <v>2.7964285714285716E-2</v>
      </c>
      <c r="Z86" s="47">
        <v>1.633269032791169</v>
      </c>
      <c r="AA86" s="47">
        <v>5.5260799268076386E-4</v>
      </c>
      <c r="AB86" s="48">
        <v>37.730926409199171</v>
      </c>
    </row>
    <row r="87" spans="2:28" x14ac:dyDescent="0.25">
      <c r="C87" s="49"/>
      <c r="G87" s="93"/>
    </row>
    <row r="91" spans="2:28" x14ac:dyDescent="0.25">
      <c r="B91" s="52" t="s">
        <v>199</v>
      </c>
      <c r="C91" s="52"/>
    </row>
    <row r="92" spans="2:28" x14ac:dyDescent="0.25">
      <c r="B92" t="s">
        <v>214</v>
      </c>
      <c r="P92" t="s">
        <v>215</v>
      </c>
    </row>
    <row r="93" spans="2:28" ht="15.75" x14ac:dyDescent="0.25">
      <c r="B93" s="50"/>
      <c r="C93" s="37" t="s">
        <v>188</v>
      </c>
      <c r="D93" s="37" t="s">
        <v>189</v>
      </c>
      <c r="E93" s="37" t="s">
        <v>191</v>
      </c>
      <c r="F93" s="37" t="s">
        <v>192</v>
      </c>
      <c r="G93" s="37" t="s">
        <v>193</v>
      </c>
      <c r="H93" s="37" t="s">
        <v>194</v>
      </c>
      <c r="I93" s="37" t="s">
        <v>195</v>
      </c>
      <c r="J93" s="37" t="s">
        <v>196</v>
      </c>
      <c r="K93" s="37" t="s">
        <v>216</v>
      </c>
      <c r="L93" s="37" t="s">
        <v>217</v>
      </c>
      <c r="M93" s="37" t="s">
        <v>218</v>
      </c>
      <c r="N93" s="37" t="s">
        <v>207</v>
      </c>
      <c r="P93" s="36"/>
      <c r="Q93" s="37" t="s">
        <v>188</v>
      </c>
      <c r="R93" s="37" t="s">
        <v>189</v>
      </c>
      <c r="S93" s="37" t="s">
        <v>191</v>
      </c>
      <c r="T93" s="37" t="s">
        <v>192</v>
      </c>
      <c r="U93" s="37" t="s">
        <v>193</v>
      </c>
      <c r="V93" s="37" t="s">
        <v>194</v>
      </c>
      <c r="W93" s="37" t="s">
        <v>195</v>
      </c>
      <c r="X93" s="37" t="s">
        <v>196</v>
      </c>
      <c r="Y93" s="37" t="s">
        <v>216</v>
      </c>
      <c r="Z93" s="37" t="s">
        <v>217</v>
      </c>
      <c r="AA93" s="37" t="s">
        <v>218</v>
      </c>
      <c r="AB93" s="38" t="s">
        <v>207</v>
      </c>
    </row>
    <row r="94" spans="2:28" x14ac:dyDescent="0.25">
      <c r="B94" s="28">
        <v>2016</v>
      </c>
      <c r="C94" s="39">
        <v>1539344.5872954589</v>
      </c>
      <c r="D94" s="39">
        <v>216537.22982620943</v>
      </c>
      <c r="E94" s="39">
        <v>2303270.4852736597</v>
      </c>
      <c r="F94" s="39">
        <v>0</v>
      </c>
      <c r="G94" s="39">
        <v>106698.58893934314</v>
      </c>
      <c r="H94" s="39">
        <v>27488.821796884324</v>
      </c>
      <c r="I94" s="39">
        <v>0</v>
      </c>
      <c r="J94" s="39">
        <v>0</v>
      </c>
      <c r="K94" s="39">
        <v>0</v>
      </c>
      <c r="L94" s="39">
        <v>0</v>
      </c>
      <c r="M94" s="39">
        <v>133.95016257444996</v>
      </c>
      <c r="N94" s="40">
        <v>4193473.66329413</v>
      </c>
      <c r="O94" s="51"/>
      <c r="P94" s="28">
        <v>2016</v>
      </c>
      <c r="Q94" s="41">
        <v>2.7862137030047807</v>
      </c>
      <c r="R94" s="41">
        <v>1.6673366696618126E-2</v>
      </c>
      <c r="S94" s="41">
        <v>3.2936767939413332</v>
      </c>
      <c r="T94" s="41">
        <v>0</v>
      </c>
      <c r="U94" s="41">
        <v>0.2227866537053485</v>
      </c>
      <c r="V94" s="41">
        <v>4.8765169867672792E-2</v>
      </c>
      <c r="W94" s="41">
        <v>0</v>
      </c>
      <c r="X94" s="41">
        <v>0</v>
      </c>
      <c r="Y94" s="41">
        <v>0</v>
      </c>
      <c r="Z94" s="41">
        <v>0</v>
      </c>
      <c r="AA94" s="41">
        <v>5.3580065029779989E-7</v>
      </c>
      <c r="AB94" s="42">
        <v>6.3681162230164041</v>
      </c>
    </row>
    <row r="95" spans="2:28" x14ac:dyDescent="0.25">
      <c r="B95" s="43">
        <v>2017</v>
      </c>
      <c r="C95" s="39">
        <v>1383756.8109574115</v>
      </c>
      <c r="D95" s="39">
        <v>207395.14719749946</v>
      </c>
      <c r="E95" s="39">
        <v>2436693.3154620025</v>
      </c>
      <c r="F95" s="39">
        <v>0</v>
      </c>
      <c r="G95" s="39">
        <v>117605.54988550665</v>
      </c>
      <c r="H95" s="39">
        <v>29152.153204009053</v>
      </c>
      <c r="I95" s="39">
        <v>2387.2714465651688</v>
      </c>
      <c r="J95" s="39">
        <v>0</v>
      </c>
      <c r="K95" s="39">
        <v>0</v>
      </c>
      <c r="L95" s="39">
        <v>11458.90294351281</v>
      </c>
      <c r="M95" s="39">
        <v>15146.067927154854</v>
      </c>
      <c r="N95" s="40">
        <v>4203595.2190236626</v>
      </c>
      <c r="O95" s="51"/>
      <c r="P95" s="43">
        <v>2017</v>
      </c>
      <c r="Q95" s="41">
        <v>2.5045998278329149</v>
      </c>
      <c r="R95" s="41">
        <v>1.5969426334207459E-2</v>
      </c>
      <c r="S95" s="41">
        <v>3.4844714411106632</v>
      </c>
      <c r="T95" s="41">
        <v>0</v>
      </c>
      <c r="U95" s="41">
        <v>0.24556038816093789</v>
      </c>
      <c r="V95" s="41">
        <v>5.1715919783912059E-2</v>
      </c>
      <c r="W95" s="41">
        <v>1.6114082264314889E-3</v>
      </c>
      <c r="X95" s="41">
        <v>0</v>
      </c>
      <c r="Y95" s="41">
        <v>0</v>
      </c>
      <c r="Z95" s="41">
        <v>5.7294514717564056E-3</v>
      </c>
      <c r="AA95" s="41">
        <v>6.0584271708619418E-5</v>
      </c>
      <c r="AB95" s="42">
        <v>6.3097184471925329</v>
      </c>
    </row>
    <row r="96" spans="2:28" x14ac:dyDescent="0.25">
      <c r="B96" s="28">
        <v>2018</v>
      </c>
      <c r="C96" s="39">
        <v>1237517.7089420552</v>
      </c>
      <c r="D96" s="39">
        <v>198570.12995863659</v>
      </c>
      <c r="E96" s="39">
        <v>2556746.6056331536</v>
      </c>
      <c r="F96" s="39">
        <v>0</v>
      </c>
      <c r="G96" s="39">
        <v>127941.02581491086</v>
      </c>
      <c r="H96" s="39">
        <v>30209.251374694235</v>
      </c>
      <c r="I96" s="39">
        <v>7215.2888243390535</v>
      </c>
      <c r="J96" s="39">
        <v>0</v>
      </c>
      <c r="K96" s="39">
        <v>0</v>
      </c>
      <c r="L96" s="39">
        <v>28839.765503498798</v>
      </c>
      <c r="M96" s="39">
        <v>35253.694166470646</v>
      </c>
      <c r="N96" s="40">
        <v>4222293.4702177588</v>
      </c>
      <c r="O96" s="51"/>
      <c r="P96" s="28">
        <v>2018</v>
      </c>
      <c r="Q96" s="41">
        <v>2.23990705318512</v>
      </c>
      <c r="R96" s="41">
        <v>1.5289900006815018E-2</v>
      </c>
      <c r="S96" s="41">
        <v>3.6561476460554094</v>
      </c>
      <c r="T96" s="41">
        <v>0</v>
      </c>
      <c r="U96" s="41">
        <v>0.26714086190153385</v>
      </c>
      <c r="V96" s="41">
        <v>5.3591211938707577E-2</v>
      </c>
      <c r="W96" s="41">
        <v>4.8703199564288611E-3</v>
      </c>
      <c r="X96" s="41">
        <v>0</v>
      </c>
      <c r="Y96" s="41">
        <v>0</v>
      </c>
      <c r="Z96" s="41">
        <v>1.4419882751749401E-2</v>
      </c>
      <c r="AA96" s="41">
        <v>1.4101477666588258E-4</v>
      </c>
      <c r="AB96" s="42">
        <v>6.2515078905724302</v>
      </c>
    </row>
    <row r="97" spans="2:28" x14ac:dyDescent="0.25">
      <c r="B97" s="43">
        <v>2019</v>
      </c>
      <c r="C97" s="39">
        <v>1103397.1278722547</v>
      </c>
      <c r="D97" s="39">
        <v>190182.52645204938</v>
      </c>
      <c r="E97" s="39">
        <v>2662192.593282898</v>
      </c>
      <c r="F97" s="39">
        <v>0</v>
      </c>
      <c r="G97" s="39">
        <v>137694.08653241757</v>
      </c>
      <c r="H97" s="39">
        <v>30649.514390158503</v>
      </c>
      <c r="I97" s="39">
        <v>14536.192467406641</v>
      </c>
      <c r="J97" s="39">
        <v>0</v>
      </c>
      <c r="K97" s="39">
        <v>0</v>
      </c>
      <c r="L97" s="39">
        <v>52266.657161315074</v>
      </c>
      <c r="M97" s="39">
        <v>60561.276215242164</v>
      </c>
      <c r="N97" s="40">
        <v>4251479.974373742</v>
      </c>
      <c r="O97" s="51"/>
      <c r="P97" s="43">
        <v>2019</v>
      </c>
      <c r="Q97" s="41">
        <v>1.997148801448781</v>
      </c>
      <c r="R97" s="41">
        <v>1.4644054536807801E-2</v>
      </c>
      <c r="S97" s="41">
        <v>3.8069354083945441</v>
      </c>
      <c r="T97" s="41">
        <v>0</v>
      </c>
      <c r="U97" s="41">
        <v>0.28750525267968785</v>
      </c>
      <c r="V97" s="41">
        <v>5.4372238528141187E-2</v>
      </c>
      <c r="W97" s="41">
        <v>9.8119299154994823E-3</v>
      </c>
      <c r="X97" s="41">
        <v>0</v>
      </c>
      <c r="Y97" s="41">
        <v>0</v>
      </c>
      <c r="Z97" s="41">
        <v>2.6133328580657537E-2</v>
      </c>
      <c r="AA97" s="41">
        <v>2.4224510486096866E-4</v>
      </c>
      <c r="AB97" s="42">
        <v>6.1967932591889801</v>
      </c>
    </row>
    <row r="98" spans="2:28" x14ac:dyDescent="0.25">
      <c r="B98" s="28">
        <v>2020</v>
      </c>
      <c r="C98" s="39">
        <v>982839.20418623171</v>
      </c>
      <c r="D98" s="39">
        <v>182234.3686419666</v>
      </c>
      <c r="E98" s="39">
        <v>2750891.416784313</v>
      </c>
      <c r="F98" s="39">
        <v>0</v>
      </c>
      <c r="G98" s="39">
        <v>146848.26034835054</v>
      </c>
      <c r="H98" s="39">
        <v>30461.218600604363</v>
      </c>
      <c r="I98" s="39">
        <v>24400.655801935311</v>
      </c>
      <c r="J98" s="39">
        <v>0</v>
      </c>
      <c r="K98" s="39">
        <v>0</v>
      </c>
      <c r="L98" s="39">
        <v>81860.047164901058</v>
      </c>
      <c r="M98" s="39">
        <v>91170.117540013904</v>
      </c>
      <c r="N98" s="40">
        <v>4290705.2890683161</v>
      </c>
      <c r="O98" s="51"/>
      <c r="P98" s="28">
        <v>2020</v>
      </c>
      <c r="Q98" s="41">
        <v>1.7789389595770793</v>
      </c>
      <c r="R98" s="41">
        <v>1.4032046385431429E-2</v>
      </c>
      <c r="S98" s="41">
        <v>3.9337747260015679</v>
      </c>
      <c r="T98" s="41">
        <v>0</v>
      </c>
      <c r="U98" s="41">
        <v>0.30661916760735591</v>
      </c>
      <c r="V98" s="41">
        <v>5.4038201797472145E-2</v>
      </c>
      <c r="W98" s="41">
        <v>1.6470442666306335E-2</v>
      </c>
      <c r="X98" s="41">
        <v>0</v>
      </c>
      <c r="Y98" s="41">
        <v>0</v>
      </c>
      <c r="Z98" s="41">
        <v>4.0930023582450528E-2</v>
      </c>
      <c r="AA98" s="41">
        <v>3.6468047016005562E-4</v>
      </c>
      <c r="AB98" s="42">
        <v>6.1451682480878231</v>
      </c>
    </row>
    <row r="99" spans="2:28" x14ac:dyDescent="0.25">
      <c r="B99" s="43">
        <v>2021</v>
      </c>
      <c r="C99" s="39">
        <v>875440.28669116099</v>
      </c>
      <c r="D99" s="39">
        <v>174570.33233886625</v>
      </c>
      <c r="E99" s="39">
        <v>2821606.3329191031</v>
      </c>
      <c r="F99" s="39">
        <v>0</v>
      </c>
      <c r="G99" s="39">
        <v>154016.47160949843</v>
      </c>
      <c r="H99" s="39">
        <v>30254.254191945431</v>
      </c>
      <c r="I99" s="39">
        <v>36356.015411186629</v>
      </c>
      <c r="J99" s="39">
        <v>0</v>
      </c>
      <c r="K99" s="39">
        <v>0</v>
      </c>
      <c r="L99" s="39">
        <v>111748.44618802937</v>
      </c>
      <c r="M99" s="39">
        <v>132269.66373592473</v>
      </c>
      <c r="N99" s="40">
        <v>4336261.8030857146</v>
      </c>
      <c r="O99" s="51"/>
      <c r="P99" s="43">
        <v>2021</v>
      </c>
      <c r="Q99" s="41">
        <v>1.5845469189110015</v>
      </c>
      <c r="R99" s="41">
        <v>1.3441915590092703E-2</v>
      </c>
      <c r="S99" s="41">
        <v>4.0348970560743176</v>
      </c>
      <c r="T99" s="41">
        <v>0</v>
      </c>
      <c r="U99" s="41">
        <v>0.32158639272063272</v>
      </c>
      <c r="V99" s="41">
        <v>5.3671046936511195E-2</v>
      </c>
      <c r="W99" s="41">
        <v>2.4540310402550974E-2</v>
      </c>
      <c r="X99" s="41">
        <v>0</v>
      </c>
      <c r="Y99" s="41">
        <v>0</v>
      </c>
      <c r="Z99" s="41">
        <v>5.5874223094014679E-2</v>
      </c>
      <c r="AA99" s="41">
        <v>5.2907865494369888E-4</v>
      </c>
      <c r="AB99" s="42">
        <v>6.089086942384065</v>
      </c>
    </row>
    <row r="100" spans="2:28" x14ac:dyDescent="0.25">
      <c r="B100" s="28">
        <v>2022</v>
      </c>
      <c r="C100" s="39">
        <v>779142.69930292177</v>
      </c>
      <c r="D100" s="39">
        <v>166891.01887989289</v>
      </c>
      <c r="E100" s="39">
        <v>2870775.5502026062</v>
      </c>
      <c r="F100" s="39">
        <v>0</v>
      </c>
      <c r="G100" s="39">
        <v>159151.96696511161</v>
      </c>
      <c r="H100" s="39">
        <v>30030.642201506475</v>
      </c>
      <c r="I100" s="39">
        <v>50416.780796037012</v>
      </c>
      <c r="J100" s="39">
        <v>0</v>
      </c>
      <c r="K100" s="39">
        <v>0</v>
      </c>
      <c r="L100" s="39">
        <v>141831.94494625888</v>
      </c>
      <c r="M100" s="39">
        <v>183924.20185754937</v>
      </c>
      <c r="N100" s="40">
        <v>4382164.8051518844</v>
      </c>
      <c r="O100" s="51"/>
      <c r="P100" s="28">
        <v>2022</v>
      </c>
      <c r="Q100" s="41">
        <v>1.4102482857382883</v>
      </c>
      <c r="R100" s="41">
        <v>1.2850608453751753E-2</v>
      </c>
      <c r="S100" s="41">
        <v>4.1052090367897272</v>
      </c>
      <c r="T100" s="41">
        <v>0</v>
      </c>
      <c r="U100" s="41">
        <v>0.33230930702315309</v>
      </c>
      <c r="V100" s="41">
        <v>5.3274359265472485E-2</v>
      </c>
      <c r="W100" s="41">
        <v>3.4031327037324977E-2</v>
      </c>
      <c r="X100" s="41">
        <v>0</v>
      </c>
      <c r="Y100" s="41">
        <v>0</v>
      </c>
      <c r="Z100" s="41">
        <v>7.0915972473129432E-2</v>
      </c>
      <c r="AA100" s="41">
        <v>7.3569680743019745E-4</v>
      </c>
      <c r="AB100" s="42">
        <v>6.0195745935882776</v>
      </c>
    </row>
    <row r="101" spans="2:28" x14ac:dyDescent="0.25">
      <c r="B101" s="43">
        <v>2023</v>
      </c>
      <c r="C101" s="39">
        <v>691029.56966468925</v>
      </c>
      <c r="D101" s="39">
        <v>158905.33013065299</v>
      </c>
      <c r="E101" s="39">
        <v>2895794.8227826618</v>
      </c>
      <c r="F101" s="39">
        <v>0</v>
      </c>
      <c r="G101" s="39">
        <v>162204.02074667797</v>
      </c>
      <c r="H101" s="39">
        <v>29790.518415187777</v>
      </c>
      <c r="I101" s="39">
        <v>66593.595885140065</v>
      </c>
      <c r="J101" s="39">
        <v>0</v>
      </c>
      <c r="K101" s="39">
        <v>0</v>
      </c>
      <c r="L101" s="39">
        <v>172050.75310470053</v>
      </c>
      <c r="M101" s="39">
        <v>246253.3643980278</v>
      </c>
      <c r="N101" s="40">
        <v>4422621.9751277389</v>
      </c>
      <c r="O101" s="51"/>
      <c r="P101" s="43">
        <v>2023</v>
      </c>
      <c r="Q101" s="41">
        <v>1.2507635210930874</v>
      </c>
      <c r="R101" s="41">
        <v>1.223571042006028E-2</v>
      </c>
      <c r="S101" s="41">
        <v>4.1409865965792063</v>
      </c>
      <c r="T101" s="41">
        <v>0</v>
      </c>
      <c r="U101" s="41">
        <v>0.33868199531906362</v>
      </c>
      <c r="V101" s="41">
        <v>5.2848379668543118E-2</v>
      </c>
      <c r="W101" s="41">
        <v>4.4950677222469544E-2</v>
      </c>
      <c r="X101" s="41">
        <v>0</v>
      </c>
      <c r="Y101" s="41">
        <v>0</v>
      </c>
      <c r="Z101" s="41">
        <v>8.6025376552350263E-2</v>
      </c>
      <c r="AA101" s="41">
        <v>9.850134575921112E-4</v>
      </c>
      <c r="AB101" s="42">
        <v>5.927477270312373</v>
      </c>
    </row>
    <row r="102" spans="2:28" x14ac:dyDescent="0.25">
      <c r="B102" s="43">
        <v>2024</v>
      </c>
      <c r="C102" s="39">
        <v>608507.09888592665</v>
      </c>
      <c r="D102" s="39">
        <v>150484.01697265494</v>
      </c>
      <c r="E102" s="39">
        <v>2896868.2527180938</v>
      </c>
      <c r="F102" s="39">
        <v>0</v>
      </c>
      <c r="G102" s="39">
        <v>163116.67617091048</v>
      </c>
      <c r="H102" s="39">
        <v>29531.725521860586</v>
      </c>
      <c r="I102" s="39">
        <v>84893.076419834033</v>
      </c>
      <c r="J102" s="39">
        <v>0</v>
      </c>
      <c r="K102" s="39">
        <v>0</v>
      </c>
      <c r="L102" s="39">
        <v>202343.51754056162</v>
      </c>
      <c r="M102" s="39">
        <v>319357.79058277787</v>
      </c>
      <c r="N102" s="40">
        <v>4455102.15481262</v>
      </c>
      <c r="O102" s="51"/>
      <c r="P102" s="43">
        <v>2024</v>
      </c>
      <c r="Q102" s="41">
        <v>1.1013978489835272</v>
      </c>
      <c r="R102" s="41">
        <v>1.1587269306894431E-2</v>
      </c>
      <c r="S102" s="41">
        <v>4.142521601386874</v>
      </c>
      <c r="T102" s="41">
        <v>0</v>
      </c>
      <c r="U102" s="41">
        <v>0.34058761984486108</v>
      </c>
      <c r="V102" s="41">
        <v>5.2389281075780683E-2</v>
      </c>
      <c r="W102" s="41">
        <v>5.7302826583387971E-2</v>
      </c>
      <c r="X102" s="41">
        <v>0</v>
      </c>
      <c r="Y102" s="41">
        <v>0</v>
      </c>
      <c r="Z102" s="41">
        <v>0.10117175877028081</v>
      </c>
      <c r="AA102" s="41">
        <v>1.2774311623311115E-3</v>
      </c>
      <c r="AB102" s="42">
        <v>5.8082356371139383</v>
      </c>
    </row>
    <row r="103" spans="2:28" x14ac:dyDescent="0.25">
      <c r="B103" s="43">
        <v>2025</v>
      </c>
      <c r="C103" s="39">
        <v>530401.98253969592</v>
      </c>
      <c r="D103" s="39">
        <v>141733.16975552775</v>
      </c>
      <c r="E103" s="39">
        <v>2877302.3818601491</v>
      </c>
      <c r="F103" s="39">
        <v>0</v>
      </c>
      <c r="G103" s="39">
        <v>161828.4071032225</v>
      </c>
      <c r="H103" s="39">
        <v>29249.666299118209</v>
      </c>
      <c r="I103" s="39">
        <v>105317.66361947914</v>
      </c>
      <c r="J103" s="39">
        <v>0</v>
      </c>
      <c r="K103" s="39">
        <v>0</v>
      </c>
      <c r="L103" s="39">
        <v>232647.38371958164</v>
      </c>
      <c r="M103" s="39">
        <v>403318.32755726459</v>
      </c>
      <c r="N103" s="40">
        <v>4481798.9824540382</v>
      </c>
      <c r="O103" s="51"/>
      <c r="P103" s="43">
        <v>2025</v>
      </c>
      <c r="Q103" s="41">
        <v>0.96002758839684965</v>
      </c>
      <c r="R103" s="41">
        <v>1.0913454071175636E-2</v>
      </c>
      <c r="S103" s="41">
        <v>4.1145424060600133</v>
      </c>
      <c r="T103" s="41">
        <v>0</v>
      </c>
      <c r="U103" s="41">
        <v>0.33789771403152857</v>
      </c>
      <c r="V103" s="41">
        <v>5.1888908014635707E-2</v>
      </c>
      <c r="W103" s="41">
        <v>7.108942294314842E-2</v>
      </c>
      <c r="X103" s="41">
        <v>0</v>
      </c>
      <c r="Y103" s="41">
        <v>0</v>
      </c>
      <c r="Z103" s="41">
        <v>0.11632369185979081</v>
      </c>
      <c r="AA103" s="41">
        <v>1.6132733102290583E-3</v>
      </c>
      <c r="AB103" s="42">
        <v>5.6642964586873727</v>
      </c>
    </row>
    <row r="104" spans="2:28" x14ac:dyDescent="0.25">
      <c r="B104" s="28">
        <v>2026</v>
      </c>
      <c r="C104" s="39">
        <v>456680.11928194051</v>
      </c>
      <c r="D104" s="39">
        <v>132884.49013231683</v>
      </c>
      <c r="E104" s="39">
        <v>2840701.4510762873</v>
      </c>
      <c r="F104" s="39">
        <v>0</v>
      </c>
      <c r="G104" s="39">
        <v>160350.92840699304</v>
      </c>
      <c r="H104" s="39">
        <v>28931.090724230664</v>
      </c>
      <c r="I104" s="39">
        <v>125793.13172508885</v>
      </c>
      <c r="J104" s="39">
        <v>0</v>
      </c>
      <c r="K104" s="39">
        <v>0</v>
      </c>
      <c r="L104" s="39">
        <v>264184.25544373924</v>
      </c>
      <c r="M104" s="39">
        <v>497949.26526809111</v>
      </c>
      <c r="N104" s="40">
        <v>4507474.7320586871</v>
      </c>
      <c r="O104" s="51"/>
      <c r="P104" s="28">
        <v>2026</v>
      </c>
      <c r="Q104" s="41">
        <v>0.82659101590031225</v>
      </c>
      <c r="R104" s="41">
        <v>1.0232105740188395E-2</v>
      </c>
      <c r="S104" s="41">
        <v>4.0622030750390907</v>
      </c>
      <c r="T104" s="41">
        <v>0</v>
      </c>
      <c r="U104" s="41">
        <v>0.33481273851380144</v>
      </c>
      <c r="V104" s="41">
        <v>5.1323754944785201E-2</v>
      </c>
      <c r="W104" s="41">
        <v>8.4910363914434975E-2</v>
      </c>
      <c r="X104" s="41">
        <v>0</v>
      </c>
      <c r="Y104" s="41">
        <v>0</v>
      </c>
      <c r="Z104" s="41">
        <v>0.13209212772186962</v>
      </c>
      <c r="AA104" s="41">
        <v>1.9917970610723646E-3</v>
      </c>
      <c r="AB104" s="42">
        <v>5.5041569788355549</v>
      </c>
    </row>
    <row r="105" spans="2:28" x14ac:dyDescent="0.25">
      <c r="B105" s="43">
        <v>2027</v>
      </c>
      <c r="C105" s="39">
        <v>387957.65875717369</v>
      </c>
      <c r="D105" s="39">
        <v>124143.22537953143</v>
      </c>
      <c r="E105" s="39">
        <v>2790847.3771163411</v>
      </c>
      <c r="F105" s="39">
        <v>0</v>
      </c>
      <c r="G105" s="39">
        <v>158622.33178657669</v>
      </c>
      <c r="H105" s="39">
        <v>28554.716465064899</v>
      </c>
      <c r="I105" s="39">
        <v>146289.85268969659</v>
      </c>
      <c r="J105" s="39">
        <v>0</v>
      </c>
      <c r="K105" s="39">
        <v>0</v>
      </c>
      <c r="L105" s="39">
        <v>296946.03476288286</v>
      </c>
      <c r="M105" s="39">
        <v>603239.67563346389</v>
      </c>
      <c r="N105" s="40">
        <v>4536600.8725907309</v>
      </c>
      <c r="O105" s="51"/>
      <c r="P105" s="43">
        <v>2027</v>
      </c>
      <c r="Q105" s="41">
        <v>0.70220336235048442</v>
      </c>
      <c r="R105" s="41">
        <v>9.55902835422392E-3</v>
      </c>
      <c r="S105" s="41">
        <v>3.9909117492763677</v>
      </c>
      <c r="T105" s="41">
        <v>0</v>
      </c>
      <c r="U105" s="41">
        <v>0.33120342877037218</v>
      </c>
      <c r="V105" s="41">
        <v>5.0656067009025134E-2</v>
      </c>
      <c r="W105" s="41">
        <v>9.8745650565545198E-2</v>
      </c>
      <c r="X105" s="41">
        <v>0</v>
      </c>
      <c r="Y105" s="41">
        <v>0</v>
      </c>
      <c r="Z105" s="41">
        <v>0.14847301738144145</v>
      </c>
      <c r="AA105" s="41">
        <v>2.4129587025338555E-3</v>
      </c>
      <c r="AB105" s="42">
        <v>5.3341652624099938</v>
      </c>
    </row>
    <row r="106" spans="2:28" x14ac:dyDescent="0.25">
      <c r="B106" s="28">
        <v>2028</v>
      </c>
      <c r="C106" s="39">
        <v>324661.13071759552</v>
      </c>
      <c r="D106" s="39">
        <v>115545.58089878778</v>
      </c>
      <c r="E106" s="39">
        <v>2728983.3987571164</v>
      </c>
      <c r="F106" s="39">
        <v>0</v>
      </c>
      <c r="G106" s="39">
        <v>156533.66746576125</v>
      </c>
      <c r="H106" s="39">
        <v>28086.073104691692</v>
      </c>
      <c r="I106" s="39">
        <v>166777.6979578521</v>
      </c>
      <c r="J106" s="39">
        <v>0</v>
      </c>
      <c r="K106" s="39">
        <v>0</v>
      </c>
      <c r="L106" s="39">
        <v>330921.70722600521</v>
      </c>
      <c r="M106" s="39">
        <v>719154.69332539942</v>
      </c>
      <c r="N106" s="40">
        <v>4570663.9494532095</v>
      </c>
      <c r="O106" s="51"/>
      <c r="P106" s="28">
        <v>2028</v>
      </c>
      <c r="Q106" s="41">
        <v>0.58763664659884784</v>
      </c>
      <c r="R106" s="41">
        <v>8.8970097292066595E-3</v>
      </c>
      <c r="S106" s="41">
        <v>3.9024462602226762</v>
      </c>
      <c r="T106" s="41">
        <v>0</v>
      </c>
      <c r="U106" s="41">
        <v>0.32684229766850947</v>
      </c>
      <c r="V106" s="41">
        <v>4.9824693687723062E-2</v>
      </c>
      <c r="W106" s="41">
        <v>0.11257494612155017</v>
      </c>
      <c r="X106" s="41">
        <v>0</v>
      </c>
      <c r="Y106" s="41">
        <v>0</v>
      </c>
      <c r="Z106" s="41">
        <v>0.16546085361300261</v>
      </c>
      <c r="AA106" s="41">
        <v>2.8766187733015977E-3</v>
      </c>
      <c r="AB106" s="42">
        <v>5.1565593264148184</v>
      </c>
    </row>
    <row r="107" spans="2:28" x14ac:dyDescent="0.25">
      <c r="B107" s="43">
        <v>2029</v>
      </c>
      <c r="C107" s="39">
        <v>266783.87923839223</v>
      </c>
      <c r="D107" s="39">
        <v>106944.3543299653</v>
      </c>
      <c r="E107" s="39">
        <v>2653844.0914340885</v>
      </c>
      <c r="F107" s="39">
        <v>0</v>
      </c>
      <c r="G107" s="39">
        <v>153921.16966652902</v>
      </c>
      <c r="H107" s="39">
        <v>27475.44086798768</v>
      </c>
      <c r="I107" s="39">
        <v>187226.10310096902</v>
      </c>
      <c r="J107" s="39">
        <v>0</v>
      </c>
      <c r="K107" s="39">
        <v>0</v>
      </c>
      <c r="L107" s="39">
        <v>366097.33706840908</v>
      </c>
      <c r="M107" s="39">
        <v>845635.27651835862</v>
      </c>
      <c r="N107" s="40">
        <v>4607927.652224699</v>
      </c>
      <c r="O107" s="51"/>
      <c r="P107" s="43">
        <v>2029</v>
      </c>
      <c r="Q107" s="41">
        <v>0.48287882142148997</v>
      </c>
      <c r="R107" s="41">
        <v>8.2347152834073272E-3</v>
      </c>
      <c r="S107" s="41">
        <v>3.7949970507507467</v>
      </c>
      <c r="T107" s="41">
        <v>0</v>
      </c>
      <c r="U107" s="41">
        <v>0.3213874022637126</v>
      </c>
      <c r="V107" s="41">
        <v>4.8741432099810147E-2</v>
      </c>
      <c r="W107" s="41">
        <v>0.12637761959315408</v>
      </c>
      <c r="X107" s="41">
        <v>0</v>
      </c>
      <c r="Y107" s="41">
        <v>0</v>
      </c>
      <c r="Z107" s="41">
        <v>0.18304866853420454</v>
      </c>
      <c r="AA107" s="41">
        <v>3.3825411060734345E-3</v>
      </c>
      <c r="AB107" s="42">
        <v>4.9690482510525982</v>
      </c>
    </row>
    <row r="108" spans="2:28" x14ac:dyDescent="0.25">
      <c r="B108" s="44">
        <v>2030</v>
      </c>
      <c r="C108" s="45">
        <v>214111.93545520827</v>
      </c>
      <c r="D108" s="45">
        <v>98095.80384960954</v>
      </c>
      <c r="E108" s="45">
        <v>2562812.9566860804</v>
      </c>
      <c r="F108" s="45">
        <v>0</v>
      </c>
      <c r="G108" s="45">
        <v>150587.81961888197</v>
      </c>
      <c r="H108" s="45">
        <v>26664.134762094487</v>
      </c>
      <c r="I108" s="45">
        <v>207604.12382463989</v>
      </c>
      <c r="J108" s="45">
        <v>0</v>
      </c>
      <c r="K108" s="45">
        <v>0</v>
      </c>
      <c r="L108" s="45">
        <v>402456.02709072165</v>
      </c>
      <c r="M108" s="45">
        <v>982598.01191502414</v>
      </c>
      <c r="N108" s="46">
        <v>4644930.8132022601</v>
      </c>
      <c r="O108" s="93"/>
      <c r="P108" s="44">
        <v>2030</v>
      </c>
      <c r="Q108" s="47">
        <v>0.38754260317392697</v>
      </c>
      <c r="R108" s="47">
        <v>7.5533768964199353E-3</v>
      </c>
      <c r="S108" s="47">
        <v>3.6648225280610953</v>
      </c>
      <c r="T108" s="47">
        <v>0</v>
      </c>
      <c r="U108" s="47">
        <v>0.31442736736422555</v>
      </c>
      <c r="V108" s="47">
        <v>4.7302175067955622E-2</v>
      </c>
      <c r="W108" s="47">
        <v>0.14013278358163192</v>
      </c>
      <c r="X108" s="47">
        <v>0</v>
      </c>
      <c r="Y108" s="47">
        <v>0</v>
      </c>
      <c r="Z108" s="47">
        <v>0.20122801354536082</v>
      </c>
      <c r="AA108" s="47">
        <v>3.9303920476600968E-3</v>
      </c>
      <c r="AB108" s="48">
        <v>4.7669392397382762</v>
      </c>
    </row>
    <row r="113" spans="2:28" x14ac:dyDescent="0.25">
      <c r="B113" s="52" t="s">
        <v>222</v>
      </c>
      <c r="C113" s="52"/>
    </row>
    <row r="114" spans="2:28" x14ac:dyDescent="0.25">
      <c r="B114" t="s">
        <v>214</v>
      </c>
      <c r="P114" t="s">
        <v>215</v>
      </c>
    </row>
    <row r="115" spans="2:28" ht="15.75" x14ac:dyDescent="0.25">
      <c r="B115" s="50"/>
      <c r="C115" s="37" t="s">
        <v>188</v>
      </c>
      <c r="D115" s="37" t="s">
        <v>189</v>
      </c>
      <c r="E115" s="37" t="s">
        <v>191</v>
      </c>
      <c r="F115" s="37" t="s">
        <v>192</v>
      </c>
      <c r="G115" s="37" t="s">
        <v>193</v>
      </c>
      <c r="H115" s="37" t="s">
        <v>194</v>
      </c>
      <c r="I115" s="37" t="s">
        <v>195</v>
      </c>
      <c r="J115" s="37" t="s">
        <v>196</v>
      </c>
      <c r="K115" s="37" t="s">
        <v>216</v>
      </c>
      <c r="L115" s="37" t="s">
        <v>217</v>
      </c>
      <c r="M115" s="37" t="s">
        <v>218</v>
      </c>
      <c r="N115" s="37" t="s">
        <v>207</v>
      </c>
      <c r="P115" s="36"/>
      <c r="Q115" s="37" t="s">
        <v>188</v>
      </c>
      <c r="R115" s="37" t="s">
        <v>189</v>
      </c>
      <c r="S115" s="37" t="s">
        <v>191</v>
      </c>
      <c r="T115" s="37" t="s">
        <v>192</v>
      </c>
      <c r="U115" s="37" t="s">
        <v>193</v>
      </c>
      <c r="V115" s="37" t="s">
        <v>194</v>
      </c>
      <c r="W115" s="37" t="s">
        <v>195</v>
      </c>
      <c r="X115" s="37" t="s">
        <v>196</v>
      </c>
      <c r="Y115" s="37" t="s">
        <v>216</v>
      </c>
      <c r="Z115" s="37" t="s">
        <v>217</v>
      </c>
      <c r="AA115" s="37" t="s">
        <v>218</v>
      </c>
      <c r="AB115" s="38" t="s">
        <v>207</v>
      </c>
    </row>
    <row r="116" spans="2:28" x14ac:dyDescent="0.25">
      <c r="B116" s="28">
        <v>2016</v>
      </c>
      <c r="C116" s="39">
        <v>7816589.2868129825</v>
      </c>
      <c r="D116" s="39">
        <v>216537.22982620943</v>
      </c>
      <c r="E116" s="39">
        <v>2555126.9573048563</v>
      </c>
      <c r="F116" s="39">
        <v>0</v>
      </c>
      <c r="G116" s="39">
        <v>18544792.876456168</v>
      </c>
      <c r="H116" s="39">
        <v>816939.79649238987</v>
      </c>
      <c r="I116" s="39">
        <v>1035143.667205158</v>
      </c>
      <c r="J116" s="39">
        <v>0</v>
      </c>
      <c r="K116" s="39">
        <v>195750</v>
      </c>
      <c r="L116" s="39">
        <v>0</v>
      </c>
      <c r="M116" s="39">
        <v>8780.1511922691698</v>
      </c>
      <c r="N116" s="40">
        <v>31189659.965290032</v>
      </c>
      <c r="O116" s="51"/>
      <c r="P116" s="28">
        <v>2016</v>
      </c>
      <c r="Q116" s="41">
        <v>14.148026609131499</v>
      </c>
      <c r="R116" s="41">
        <v>1.6673366696618126E-2</v>
      </c>
      <c r="S116" s="41">
        <v>3.6538315489459445</v>
      </c>
      <c r="T116" s="41">
        <v>0</v>
      </c>
      <c r="U116" s="41">
        <v>38.721527526040482</v>
      </c>
      <c r="V116" s="41">
        <v>1.4492511989774997</v>
      </c>
      <c r="W116" s="41">
        <v>0.69872197536348168</v>
      </c>
      <c r="X116" s="41">
        <v>0</v>
      </c>
      <c r="Y116" s="41">
        <v>0.29362500000000002</v>
      </c>
      <c r="Z116" s="41">
        <v>0</v>
      </c>
      <c r="AA116" s="41">
        <v>3.5120604769076678E-5</v>
      </c>
      <c r="AB116" s="42">
        <v>58.981692345760301</v>
      </c>
    </row>
    <row r="117" spans="2:28" x14ac:dyDescent="0.25">
      <c r="B117" s="43">
        <v>2017</v>
      </c>
      <c r="C117" s="39">
        <v>6496655.6733345687</v>
      </c>
      <c r="D117" s="39">
        <v>207395.14719749946</v>
      </c>
      <c r="E117" s="39">
        <v>2698985.8045241265</v>
      </c>
      <c r="F117" s="39">
        <v>0</v>
      </c>
      <c r="G117" s="39">
        <v>20113154.101341669</v>
      </c>
      <c r="H117" s="39">
        <v>862251.52095152461</v>
      </c>
      <c r="I117" s="39">
        <v>1829588.2791048095</v>
      </c>
      <c r="J117" s="39">
        <v>0</v>
      </c>
      <c r="K117" s="39">
        <v>233035.71428571429</v>
      </c>
      <c r="L117" s="39">
        <v>38022.928634764547</v>
      </c>
      <c r="M117" s="39">
        <v>27969.779395336856</v>
      </c>
      <c r="N117" s="40">
        <v>32507058.948770013</v>
      </c>
      <c r="O117" s="51"/>
      <c r="P117" s="43">
        <v>2017</v>
      </c>
      <c r="Q117" s="41">
        <v>11.758946768735569</v>
      </c>
      <c r="R117" s="41">
        <v>1.5969426334207459E-2</v>
      </c>
      <c r="S117" s="41">
        <v>3.859549700469501</v>
      </c>
      <c r="T117" s="41">
        <v>0</v>
      </c>
      <c r="U117" s="41">
        <v>41.9962657636014</v>
      </c>
      <c r="V117" s="41">
        <v>1.5296341981680048</v>
      </c>
      <c r="W117" s="41">
        <v>1.2349720883957465</v>
      </c>
      <c r="X117" s="41">
        <v>0</v>
      </c>
      <c r="Y117" s="41">
        <v>0.34955357142857146</v>
      </c>
      <c r="Z117" s="41">
        <v>1.9011464317382272E-2</v>
      </c>
      <c r="AA117" s="41">
        <v>1.1187911758134743E-4</v>
      </c>
      <c r="AB117" s="42">
        <v>60.764014860567961</v>
      </c>
    </row>
    <row r="118" spans="2:28" x14ac:dyDescent="0.25">
      <c r="B118" s="28">
        <v>2018</v>
      </c>
      <c r="C118" s="39">
        <v>5277974.5786850471</v>
      </c>
      <c r="D118" s="39">
        <v>198570.12995863659</v>
      </c>
      <c r="E118" s="39">
        <v>2828416.1069653141</v>
      </c>
      <c r="F118" s="39">
        <v>0</v>
      </c>
      <c r="G118" s="39">
        <v>21283468.30397962</v>
      </c>
      <c r="H118" s="39">
        <v>880662.62029982335</v>
      </c>
      <c r="I118" s="39">
        <v>2849083.7046849271</v>
      </c>
      <c r="J118" s="39">
        <v>0</v>
      </c>
      <c r="K118" s="39">
        <v>242357.14285714287</v>
      </c>
      <c r="L118" s="39">
        <v>95904.839080664402</v>
      </c>
      <c r="M118" s="39">
        <v>54851.326409046349</v>
      </c>
      <c r="N118" s="40">
        <v>33711288.752920225</v>
      </c>
      <c r="O118" s="51"/>
      <c r="P118" s="28">
        <v>2018</v>
      </c>
      <c r="Q118" s="41">
        <v>9.553133987419935</v>
      </c>
      <c r="R118" s="41">
        <v>1.5289900006815018E-2</v>
      </c>
      <c r="S118" s="41">
        <v>4.0446350329603993</v>
      </c>
      <c r="T118" s="41">
        <v>0</v>
      </c>
      <c r="U118" s="41">
        <v>44.439881818709452</v>
      </c>
      <c r="V118" s="41">
        <v>1.5622954884118867</v>
      </c>
      <c r="W118" s="41">
        <v>1.923131500662326</v>
      </c>
      <c r="X118" s="41">
        <v>0</v>
      </c>
      <c r="Y118" s="41">
        <v>0.36353571428571435</v>
      </c>
      <c r="Z118" s="41">
        <v>4.7952419540332199E-2</v>
      </c>
      <c r="AA118" s="41">
        <v>2.194053056361854E-4</v>
      </c>
      <c r="AB118" s="42">
        <v>61.950075267302495</v>
      </c>
    </row>
    <row r="119" spans="2:28" x14ac:dyDescent="0.25">
      <c r="B119" s="43">
        <v>2019</v>
      </c>
      <c r="C119" s="39">
        <v>4210812.9044452673</v>
      </c>
      <c r="D119" s="39">
        <v>190182.52645204938</v>
      </c>
      <c r="E119" s="39">
        <v>2942573.4035531948</v>
      </c>
      <c r="F119" s="39">
        <v>0</v>
      </c>
      <c r="G119" s="39">
        <v>22038529.915057216</v>
      </c>
      <c r="H119" s="39">
        <v>872243.15780545084</v>
      </c>
      <c r="I119" s="39">
        <v>4097215.1706256773</v>
      </c>
      <c r="J119" s="39">
        <v>0</v>
      </c>
      <c r="K119" s="39">
        <v>223714.28571428574</v>
      </c>
      <c r="L119" s="39">
        <v>174231.85001585589</v>
      </c>
      <c r="M119" s="39">
        <v>89390.493837338203</v>
      </c>
      <c r="N119" s="40">
        <v>34838893.707506336</v>
      </c>
      <c r="O119" s="51"/>
      <c r="P119" s="43">
        <v>2019</v>
      </c>
      <c r="Q119" s="41">
        <v>7.6215713570459336</v>
      </c>
      <c r="R119" s="41">
        <v>1.4644054536807801E-2</v>
      </c>
      <c r="S119" s="41">
        <v>4.2078799670810687</v>
      </c>
      <c r="T119" s="41">
        <v>0</v>
      </c>
      <c r="U119" s="41">
        <v>46.016450462639469</v>
      </c>
      <c r="V119" s="41">
        <v>1.54735936194687</v>
      </c>
      <c r="W119" s="41">
        <v>2.7656202401723324</v>
      </c>
      <c r="X119" s="41">
        <v>0</v>
      </c>
      <c r="Y119" s="41">
        <v>0.33557142857142858</v>
      </c>
      <c r="Z119" s="41">
        <v>8.7115925007927933E-2</v>
      </c>
      <c r="AA119" s="41">
        <v>3.5756197534935282E-4</v>
      </c>
      <c r="AB119" s="42">
        <v>62.596570358977182</v>
      </c>
    </row>
    <row r="120" spans="2:28" x14ac:dyDescent="0.25">
      <c r="B120" s="28">
        <v>2020</v>
      </c>
      <c r="C120" s="39">
        <v>3284129.1789337778</v>
      </c>
      <c r="D120" s="39">
        <v>182234.3686419666</v>
      </c>
      <c r="E120" s="39">
        <v>3039701.2237412892</v>
      </c>
      <c r="F120" s="39">
        <v>0</v>
      </c>
      <c r="G120" s="39">
        <v>22360790.200709321</v>
      </c>
      <c r="H120" s="39">
        <v>851943.0933976667</v>
      </c>
      <c r="I120" s="39">
        <v>5576536.0967410197</v>
      </c>
      <c r="J120" s="39">
        <v>0</v>
      </c>
      <c r="K120" s="39">
        <v>205071.42857142858</v>
      </c>
      <c r="L120" s="39">
        <v>273606.74650009663</v>
      </c>
      <c r="M120" s="39">
        <v>131695.80531795742</v>
      </c>
      <c r="N120" s="40">
        <v>35905708.142554522</v>
      </c>
      <c r="O120" s="51"/>
      <c r="P120" s="28">
        <v>2020</v>
      </c>
      <c r="Q120" s="41">
        <v>5.9442738138701383</v>
      </c>
      <c r="R120" s="41">
        <v>1.4032046385431429E-2</v>
      </c>
      <c r="S120" s="41">
        <v>4.3467727499500439</v>
      </c>
      <c r="T120" s="41">
        <v>0</v>
      </c>
      <c r="U120" s="41">
        <v>46.689329939081063</v>
      </c>
      <c r="V120" s="41">
        <v>1.5113470476874606</v>
      </c>
      <c r="W120" s="41">
        <v>3.7641618653001885</v>
      </c>
      <c r="X120" s="41">
        <v>0</v>
      </c>
      <c r="Y120" s="41">
        <v>0.30760714285714286</v>
      </c>
      <c r="Z120" s="41">
        <v>0.13680337325004832</v>
      </c>
      <c r="AA120" s="41">
        <v>5.267832212718297E-4</v>
      </c>
      <c r="AB120" s="42">
        <v>62.714854761602787</v>
      </c>
    </row>
    <row r="121" spans="2:28" x14ac:dyDescent="0.25">
      <c r="B121" s="43">
        <v>2021</v>
      </c>
      <c r="C121" s="39">
        <v>2508188.3193064239</v>
      </c>
      <c r="D121" s="39">
        <v>174570.33233886625</v>
      </c>
      <c r="E121" s="39">
        <v>3113741.2220868245</v>
      </c>
      <c r="F121" s="39">
        <v>0</v>
      </c>
      <c r="G121" s="39">
        <v>22453469.459757354</v>
      </c>
      <c r="H121" s="39">
        <v>820972.76905862812</v>
      </c>
      <c r="I121" s="39">
        <v>7099836.5950773796</v>
      </c>
      <c r="J121" s="39">
        <v>0</v>
      </c>
      <c r="K121" s="39">
        <v>186428.57142857142</v>
      </c>
      <c r="L121" s="39">
        <v>423323.89386303967</v>
      </c>
      <c r="M121" s="39">
        <v>187564.78900930381</v>
      </c>
      <c r="N121" s="40">
        <v>36968095.951926388</v>
      </c>
      <c r="O121" s="51"/>
      <c r="P121" s="43">
        <v>2021</v>
      </c>
      <c r="Q121" s="41">
        <v>4.5398208579446271</v>
      </c>
      <c r="R121" s="41">
        <v>1.3441915590092703E-2</v>
      </c>
      <c r="S121" s="41">
        <v>4.4526499475841588</v>
      </c>
      <c r="T121" s="41">
        <v>0</v>
      </c>
      <c r="U121" s="41">
        <v>46.882844231973358</v>
      </c>
      <c r="V121" s="41">
        <v>1.4564056923100064</v>
      </c>
      <c r="W121" s="41">
        <v>4.792389701677231</v>
      </c>
      <c r="X121" s="41">
        <v>0</v>
      </c>
      <c r="Y121" s="41">
        <v>0.27964285714285714</v>
      </c>
      <c r="Z121" s="41">
        <v>0.21166194693151982</v>
      </c>
      <c r="AA121" s="41">
        <v>7.5025915603721524E-4</v>
      </c>
      <c r="AB121" s="42">
        <v>62.629607410309895</v>
      </c>
    </row>
    <row r="122" spans="2:28" x14ac:dyDescent="0.25">
      <c r="B122" s="28">
        <v>2022</v>
      </c>
      <c r="C122" s="39">
        <v>1882484.6391856512</v>
      </c>
      <c r="D122" s="39">
        <v>166891.01887989289</v>
      </c>
      <c r="E122" s="39">
        <v>3161651.5069486704</v>
      </c>
      <c r="F122" s="39">
        <v>0</v>
      </c>
      <c r="G122" s="39">
        <v>22326687.985849179</v>
      </c>
      <c r="H122" s="39">
        <v>781609.61838044319</v>
      </c>
      <c r="I122" s="39">
        <v>8657300.8745085113</v>
      </c>
      <c r="J122" s="39">
        <v>0</v>
      </c>
      <c r="K122" s="39">
        <v>167785.71428571429</v>
      </c>
      <c r="L122" s="39">
        <v>624602.54315757263</v>
      </c>
      <c r="M122" s="39">
        <v>257055.64713017404</v>
      </c>
      <c r="N122" s="40">
        <v>38026069.548325807</v>
      </c>
      <c r="O122" s="51"/>
      <c r="P122" s="28">
        <v>2022</v>
      </c>
      <c r="Q122" s="41">
        <v>3.4072971969260286</v>
      </c>
      <c r="R122" s="41">
        <v>1.2850608453751753E-2</v>
      </c>
      <c r="S122" s="41">
        <v>4.5211616549365985</v>
      </c>
      <c r="T122" s="41">
        <v>0</v>
      </c>
      <c r="U122" s="41">
        <v>46.618124514453086</v>
      </c>
      <c r="V122" s="41">
        <v>1.3865754630069063</v>
      </c>
      <c r="W122" s="41">
        <v>5.8436780902932455</v>
      </c>
      <c r="X122" s="41">
        <v>0</v>
      </c>
      <c r="Y122" s="41">
        <v>0.25167857142857142</v>
      </c>
      <c r="Z122" s="41">
        <v>0.31230127157878629</v>
      </c>
      <c r="AA122" s="41">
        <v>1.0282225885206962E-3</v>
      </c>
      <c r="AB122" s="42">
        <v>62.354695593665497</v>
      </c>
    </row>
    <row r="123" spans="2:28" x14ac:dyDescent="0.25">
      <c r="B123" s="43">
        <v>2023</v>
      </c>
      <c r="C123" s="39">
        <v>1394748.7075682427</v>
      </c>
      <c r="D123" s="39">
        <v>158905.33013065299</v>
      </c>
      <c r="E123" s="39">
        <v>3181344.6498430809</v>
      </c>
      <c r="F123" s="39">
        <v>0</v>
      </c>
      <c r="G123" s="39">
        <v>22009496.286970731</v>
      </c>
      <c r="H123" s="39">
        <v>736695.32330941944</v>
      </c>
      <c r="I123" s="39">
        <v>10239874.02646126</v>
      </c>
      <c r="J123" s="39">
        <v>0</v>
      </c>
      <c r="K123" s="39">
        <v>149142.85714285716</v>
      </c>
      <c r="L123" s="39">
        <v>878953.08821928105</v>
      </c>
      <c r="M123" s="39">
        <v>340282.70643792464</v>
      </c>
      <c r="N123" s="40">
        <v>39089442.97608345</v>
      </c>
      <c r="O123" s="51"/>
      <c r="P123" s="43">
        <v>2023</v>
      </c>
      <c r="Q123" s="41">
        <v>2.5244951606985193</v>
      </c>
      <c r="R123" s="41">
        <v>1.223571042006028E-2</v>
      </c>
      <c r="S123" s="41">
        <v>4.5493228492756064</v>
      </c>
      <c r="T123" s="41">
        <v>0</v>
      </c>
      <c r="U123" s="41">
        <v>45.955828247194887</v>
      </c>
      <c r="V123" s="41">
        <v>1.3068975035509101</v>
      </c>
      <c r="W123" s="41">
        <v>6.9119149678613514</v>
      </c>
      <c r="X123" s="41">
        <v>0</v>
      </c>
      <c r="Y123" s="41">
        <v>0.22371428571428573</v>
      </c>
      <c r="Z123" s="41">
        <v>0.43947654410964054</v>
      </c>
      <c r="AA123" s="41">
        <v>1.3611308257516987E-3</v>
      </c>
      <c r="AB123" s="42">
        <v>61.925246399651002</v>
      </c>
    </row>
    <row r="124" spans="2:28" x14ac:dyDescent="0.25">
      <c r="B124" s="43">
        <v>2024</v>
      </c>
      <c r="C124" s="39">
        <v>1026053.8134953835</v>
      </c>
      <c r="D124" s="39">
        <v>150484.01697265494</v>
      </c>
      <c r="E124" s="39">
        <v>3173542.1549705113</v>
      </c>
      <c r="F124" s="39">
        <v>0</v>
      </c>
      <c r="G124" s="39">
        <v>21541567.507506203</v>
      </c>
      <c r="H124" s="39">
        <v>688291.16963648703</v>
      </c>
      <c r="I124" s="39">
        <v>11834014.218795337</v>
      </c>
      <c r="J124" s="39">
        <v>0</v>
      </c>
      <c r="K124" s="39">
        <v>130500</v>
      </c>
      <c r="L124" s="39">
        <v>1187952.9440789935</v>
      </c>
      <c r="M124" s="39">
        <v>437350.2799323349</v>
      </c>
      <c r="N124" s="40">
        <v>40169756.105387911</v>
      </c>
      <c r="O124" s="51"/>
      <c r="P124" s="43">
        <v>2024</v>
      </c>
      <c r="Q124" s="41">
        <v>1.8571574024266442</v>
      </c>
      <c r="R124" s="41">
        <v>1.1587269306894431E-2</v>
      </c>
      <c r="S124" s="41">
        <v>4.5381652816078306</v>
      </c>
      <c r="T124" s="41">
        <v>0</v>
      </c>
      <c r="U124" s="41">
        <v>44.978792955672951</v>
      </c>
      <c r="V124" s="41">
        <v>1.221028534935128</v>
      </c>
      <c r="W124" s="41">
        <v>7.987959597686852</v>
      </c>
      <c r="X124" s="41">
        <v>0</v>
      </c>
      <c r="Y124" s="41">
        <v>0.19575000000000001</v>
      </c>
      <c r="Z124" s="41">
        <v>0.59397647203949677</v>
      </c>
      <c r="AA124" s="41">
        <v>1.7494011197293395E-3</v>
      </c>
      <c r="AB124" s="42">
        <v>61.386166914795524</v>
      </c>
    </row>
    <row r="125" spans="2:28" x14ac:dyDescent="0.25">
      <c r="B125" s="43">
        <v>2025</v>
      </c>
      <c r="C125" s="39">
        <v>754180.86760077369</v>
      </c>
      <c r="D125" s="39">
        <v>141733.16975552775</v>
      </c>
      <c r="E125" s="39">
        <v>3141728.9662101506</v>
      </c>
      <c r="F125" s="39">
        <v>0</v>
      </c>
      <c r="G125" s="39">
        <v>20965423.794162761</v>
      </c>
      <c r="H125" s="39">
        <v>636783.51499666111</v>
      </c>
      <c r="I125" s="39">
        <v>13420296.498952927</v>
      </c>
      <c r="J125" s="39">
        <v>0</v>
      </c>
      <c r="K125" s="39">
        <v>111857.14285714286</v>
      </c>
      <c r="L125" s="39">
        <v>1553247.3922882644</v>
      </c>
      <c r="M125" s="39">
        <v>548334.70773444627</v>
      </c>
      <c r="N125" s="40">
        <v>41273586.054558657</v>
      </c>
      <c r="O125" s="51"/>
      <c r="P125" s="43">
        <v>2025</v>
      </c>
      <c r="Q125" s="41">
        <v>1.3650673703574003</v>
      </c>
      <c r="R125" s="41">
        <v>1.0913454071175636E-2</v>
      </c>
      <c r="S125" s="41">
        <v>4.4926724216805152</v>
      </c>
      <c r="T125" s="41">
        <v>0</v>
      </c>
      <c r="U125" s="41">
        <v>43.775804882211844</v>
      </c>
      <c r="V125" s="41">
        <v>1.1296539556040768</v>
      </c>
      <c r="W125" s="41">
        <v>9.0587001367932256</v>
      </c>
      <c r="X125" s="41">
        <v>0</v>
      </c>
      <c r="Y125" s="41">
        <v>0.16778571428571426</v>
      </c>
      <c r="Z125" s="41">
        <v>0.77662369614413218</v>
      </c>
      <c r="AA125" s="41">
        <v>2.1933388309377851E-3</v>
      </c>
      <c r="AB125" s="42">
        <v>60.779414969979022</v>
      </c>
    </row>
    <row r="126" spans="2:28" x14ac:dyDescent="0.25">
      <c r="B126" s="28">
        <v>2026</v>
      </c>
      <c r="C126" s="39">
        <v>557725.40218966117</v>
      </c>
      <c r="D126" s="39">
        <v>132884.49013231683</v>
      </c>
      <c r="E126" s="39">
        <v>3089649.2887308788</v>
      </c>
      <c r="F126" s="39">
        <v>0</v>
      </c>
      <c r="G126" s="39">
        <v>20301279.538482431</v>
      </c>
      <c r="H126" s="39">
        <v>588896.6308425871</v>
      </c>
      <c r="I126" s="39">
        <v>14997833.070166975</v>
      </c>
      <c r="J126" s="39">
        <v>0</v>
      </c>
      <c r="K126" s="39">
        <v>93214.28571428571</v>
      </c>
      <c r="L126" s="39">
        <v>1959523.3665885704</v>
      </c>
      <c r="M126" s="39">
        <v>672268.6800887367</v>
      </c>
      <c r="N126" s="40">
        <v>42393274.752936445</v>
      </c>
      <c r="O126" s="51"/>
      <c r="P126" s="28">
        <v>2026</v>
      </c>
      <c r="Q126" s="41">
        <v>1.0094829779632868</v>
      </c>
      <c r="R126" s="41">
        <v>1.0232105740188395E-2</v>
      </c>
      <c r="S126" s="41">
        <v>4.418198482885157</v>
      </c>
      <c r="T126" s="41">
        <v>0</v>
      </c>
      <c r="U126" s="41">
        <v>42.389071676351321</v>
      </c>
      <c r="V126" s="41">
        <v>1.0447026231147496</v>
      </c>
      <c r="W126" s="41">
        <v>10.12353732236271</v>
      </c>
      <c r="X126" s="41">
        <v>0</v>
      </c>
      <c r="Y126" s="41">
        <v>0.13982142857142857</v>
      </c>
      <c r="Z126" s="41">
        <v>0.97976168329428515</v>
      </c>
      <c r="AA126" s="41">
        <v>2.6890747203549468E-3</v>
      </c>
      <c r="AB126" s="42">
        <v>60.117497375003488</v>
      </c>
    </row>
    <row r="127" spans="2:28" x14ac:dyDescent="0.25">
      <c r="B127" s="43">
        <v>2027</v>
      </c>
      <c r="C127" s="39">
        <v>418117.70193889545</v>
      </c>
      <c r="D127" s="39">
        <v>124143.22537953143</v>
      </c>
      <c r="E127" s="39">
        <v>3021273.2951299939</v>
      </c>
      <c r="F127" s="39">
        <v>0</v>
      </c>
      <c r="G127" s="39">
        <v>19608239.722840339</v>
      </c>
      <c r="H127" s="39">
        <v>542976.38912923657</v>
      </c>
      <c r="I127" s="39">
        <v>16514105.682045115</v>
      </c>
      <c r="J127" s="39">
        <v>0</v>
      </c>
      <c r="K127" s="39">
        <v>74571.428571428565</v>
      </c>
      <c r="L127" s="39">
        <v>2407382.0370390052</v>
      </c>
      <c r="M127" s="39">
        <v>809095.81242986221</v>
      </c>
      <c r="N127" s="40">
        <v>43519905.294503406</v>
      </c>
      <c r="O127" s="51"/>
      <c r="P127" s="43">
        <v>2027</v>
      </c>
      <c r="Q127" s="41">
        <v>0.75679304050940077</v>
      </c>
      <c r="R127" s="41">
        <v>9.55902835422392E-3</v>
      </c>
      <c r="S127" s="41">
        <v>4.3204208120358913</v>
      </c>
      <c r="T127" s="41">
        <v>0</v>
      </c>
      <c r="U127" s="41">
        <v>40.942004541290629</v>
      </c>
      <c r="V127" s="41">
        <v>0.96324011431526568</v>
      </c>
      <c r="W127" s="41">
        <v>11.147021335380453</v>
      </c>
      <c r="X127" s="41">
        <v>0</v>
      </c>
      <c r="Y127" s="41">
        <v>0.11185714285714285</v>
      </c>
      <c r="Z127" s="41">
        <v>1.2036910185195027</v>
      </c>
      <c r="AA127" s="41">
        <v>3.2363832497194489E-3</v>
      </c>
      <c r="AB127" s="42">
        <v>59.457823416512227</v>
      </c>
    </row>
    <row r="128" spans="2:28" x14ac:dyDescent="0.25">
      <c r="B128" s="28">
        <v>2028</v>
      </c>
      <c r="C128" s="39">
        <v>320657.90839395364</v>
      </c>
      <c r="D128" s="39">
        <v>115545.58089878778</v>
      </c>
      <c r="E128" s="39">
        <v>2938206.6731380266</v>
      </c>
      <c r="F128" s="39">
        <v>0</v>
      </c>
      <c r="G128" s="39">
        <v>18901278.393030416</v>
      </c>
      <c r="H128" s="39">
        <v>497362.23297745112</v>
      </c>
      <c r="I128" s="39">
        <v>17946939.035926554</v>
      </c>
      <c r="J128" s="39">
        <v>0</v>
      </c>
      <c r="K128" s="39">
        <v>55928.571428571435</v>
      </c>
      <c r="L128" s="39">
        <v>2897387.2482907474</v>
      </c>
      <c r="M128" s="39">
        <v>958732.02090246312</v>
      </c>
      <c r="N128" s="40">
        <v>44632037.664986983</v>
      </c>
      <c r="O128" s="51"/>
      <c r="P128" s="28">
        <v>2028</v>
      </c>
      <c r="Q128" s="41">
        <v>0.58039081419305616</v>
      </c>
      <c r="R128" s="41">
        <v>8.8970097292066595E-3</v>
      </c>
      <c r="S128" s="41">
        <v>4.2016355425873781</v>
      </c>
      <c r="T128" s="41">
        <v>0</v>
      </c>
      <c r="U128" s="41">
        <v>39.465869284647503</v>
      </c>
      <c r="V128" s="41">
        <v>0.8823206013019983</v>
      </c>
      <c r="W128" s="41">
        <v>12.114183849250423</v>
      </c>
      <c r="X128" s="41">
        <v>0</v>
      </c>
      <c r="Y128" s="41">
        <v>8.3892857142857144E-2</v>
      </c>
      <c r="Z128" s="41">
        <v>1.4486936241453738</v>
      </c>
      <c r="AA128" s="41">
        <v>3.8349280836098526E-3</v>
      </c>
      <c r="AB128" s="42">
        <v>58.789718511081404</v>
      </c>
    </row>
    <row r="129" spans="2:28" x14ac:dyDescent="0.25">
      <c r="B129" s="43">
        <v>2029</v>
      </c>
      <c r="C129" s="39">
        <v>253380.64598873656</v>
      </c>
      <c r="D129" s="39">
        <v>106944.3543299653</v>
      </c>
      <c r="E129" s="39">
        <v>2839708.8931635856</v>
      </c>
      <c r="F129" s="39">
        <v>0</v>
      </c>
      <c r="G129" s="39">
        <v>18189267.597026885</v>
      </c>
      <c r="H129" s="39">
        <v>451010.49303265015</v>
      </c>
      <c r="I129" s="39">
        <v>19277339.118193936</v>
      </c>
      <c r="J129" s="39">
        <v>0</v>
      </c>
      <c r="K129" s="39">
        <v>37285.71428571429</v>
      </c>
      <c r="L129" s="39">
        <v>3429975.0744092227</v>
      </c>
      <c r="M129" s="39">
        <v>1121052.8066720283</v>
      </c>
      <c r="N129" s="40">
        <v>45705964.697102718</v>
      </c>
      <c r="O129" s="51"/>
      <c r="P129" s="43">
        <v>2029</v>
      </c>
      <c r="Q129" s="41">
        <v>0.45861896923961315</v>
      </c>
      <c r="R129" s="41">
        <v>8.2347152834073272E-3</v>
      </c>
      <c r="S129" s="41">
        <v>4.0607837172239272</v>
      </c>
      <c r="T129" s="41">
        <v>0</v>
      </c>
      <c r="U129" s="41">
        <v>37.979190742592131</v>
      </c>
      <c r="V129" s="41">
        <v>0.80009261463992132</v>
      </c>
      <c r="W129" s="41">
        <v>13.012203904780907</v>
      </c>
      <c r="X129" s="41">
        <v>0</v>
      </c>
      <c r="Y129" s="41">
        <v>5.5928571428571432E-2</v>
      </c>
      <c r="Z129" s="41">
        <v>1.7149875372046113</v>
      </c>
      <c r="AA129" s="41">
        <v>4.4842112266881128E-3</v>
      </c>
      <c r="AB129" s="42">
        <v>58.094524983619785</v>
      </c>
    </row>
    <row r="130" spans="2:28" x14ac:dyDescent="0.25">
      <c r="B130" s="44">
        <v>2030</v>
      </c>
      <c r="C130" s="45">
        <v>207431.26798110115</v>
      </c>
      <c r="D130" s="45">
        <v>98095.80384960954</v>
      </c>
      <c r="E130" s="45">
        <v>2723642.7407077397</v>
      </c>
      <c r="F130" s="45">
        <v>0</v>
      </c>
      <c r="G130" s="45">
        <v>17480452.356960021</v>
      </c>
      <c r="H130" s="45">
        <v>403513.60088155809</v>
      </c>
      <c r="I130" s="45">
        <v>20498285.649797782</v>
      </c>
      <c r="J130" s="45">
        <v>0</v>
      </c>
      <c r="K130" s="45">
        <v>18642.857142857145</v>
      </c>
      <c r="L130" s="45">
        <v>4005267.5579879219</v>
      </c>
      <c r="M130" s="45">
        <v>1295862.43731838</v>
      </c>
      <c r="N130" s="46">
        <v>46731194.272626974</v>
      </c>
      <c r="O130" s="94"/>
      <c r="P130" s="44">
        <v>2030</v>
      </c>
      <c r="Q130" s="47">
        <v>0.37545059504579303</v>
      </c>
      <c r="R130" s="47">
        <v>7.5533768964199353E-3</v>
      </c>
      <c r="S130" s="47">
        <v>3.8948091192120677</v>
      </c>
      <c r="T130" s="47">
        <v>0</v>
      </c>
      <c r="U130" s="47">
        <v>36.499184521332531</v>
      </c>
      <c r="V130" s="47">
        <v>0.71583312796388399</v>
      </c>
      <c r="W130" s="47">
        <v>13.836342813613502</v>
      </c>
      <c r="X130" s="47">
        <v>0</v>
      </c>
      <c r="Y130" s="47">
        <v>2.7964285714285716E-2</v>
      </c>
      <c r="Z130" s="47">
        <v>2.0026337789939608</v>
      </c>
      <c r="AA130" s="47">
        <v>5.1834497492735197E-3</v>
      </c>
      <c r="AB130" s="48">
        <v>57.364955068521716</v>
      </c>
    </row>
    <row r="135" spans="2:28" x14ac:dyDescent="0.25">
      <c r="B135" s="52" t="s">
        <v>202</v>
      </c>
    </row>
    <row r="136" spans="2:28" x14ac:dyDescent="0.25">
      <c r="B136" t="s">
        <v>214</v>
      </c>
      <c r="P136" t="s">
        <v>215</v>
      </c>
    </row>
    <row r="137" spans="2:28" ht="15.75" x14ac:dyDescent="0.25">
      <c r="B137" s="50"/>
      <c r="C137" s="37" t="s">
        <v>223</v>
      </c>
      <c r="D137" s="37" t="s">
        <v>224</v>
      </c>
      <c r="E137" s="37" t="s">
        <v>191</v>
      </c>
      <c r="F137" s="37" t="s">
        <v>192</v>
      </c>
      <c r="G137" s="37" t="s">
        <v>193</v>
      </c>
      <c r="H137" s="37" t="s">
        <v>194</v>
      </c>
      <c r="I137" s="37" t="s">
        <v>195</v>
      </c>
      <c r="J137" s="37" t="s">
        <v>196</v>
      </c>
      <c r="K137" s="37" t="s">
        <v>216</v>
      </c>
      <c r="L137" s="37" t="s">
        <v>217</v>
      </c>
      <c r="M137" s="37" t="s">
        <v>218</v>
      </c>
      <c r="N137" s="37" t="s">
        <v>207</v>
      </c>
      <c r="P137" s="36"/>
      <c r="Q137" s="37" t="s">
        <v>188</v>
      </c>
      <c r="R137" s="37" t="s">
        <v>189</v>
      </c>
      <c r="S137" s="37" t="s">
        <v>191</v>
      </c>
      <c r="T137" s="37" t="s">
        <v>192</v>
      </c>
      <c r="U137" s="37" t="s">
        <v>193</v>
      </c>
      <c r="V137" s="37" t="s">
        <v>194</v>
      </c>
      <c r="W137" s="37" t="s">
        <v>195</v>
      </c>
      <c r="X137" s="37" t="s">
        <v>196</v>
      </c>
      <c r="Y137" s="37" t="s">
        <v>216</v>
      </c>
      <c r="Z137" s="37" t="s">
        <v>217</v>
      </c>
      <c r="AA137" s="37" t="s">
        <v>218</v>
      </c>
      <c r="AB137" s="38" t="s">
        <v>207</v>
      </c>
    </row>
    <row r="138" spans="2:28" x14ac:dyDescent="0.25">
      <c r="B138" s="28">
        <v>2016</v>
      </c>
      <c r="C138" s="53">
        <v>0</v>
      </c>
      <c r="D138" s="39">
        <v>163889.51454521707</v>
      </c>
      <c r="E138" s="39">
        <v>9896234.3551947586</v>
      </c>
      <c r="F138" s="39">
        <v>0</v>
      </c>
      <c r="G138" s="39">
        <v>0</v>
      </c>
      <c r="H138" s="39">
        <v>0</v>
      </c>
      <c r="I138" s="39">
        <v>0</v>
      </c>
      <c r="J138" s="39">
        <v>0</v>
      </c>
      <c r="K138" s="39">
        <v>0</v>
      </c>
      <c r="L138" s="39">
        <v>0</v>
      </c>
      <c r="M138" s="39">
        <v>170468.00646691068</v>
      </c>
      <c r="N138" s="40">
        <v>10230591.876206886</v>
      </c>
      <c r="O138" s="51"/>
      <c r="P138" s="28">
        <v>2016</v>
      </c>
      <c r="Q138" s="41">
        <v>0</v>
      </c>
      <c r="R138" s="41">
        <v>0</v>
      </c>
      <c r="S138" s="41">
        <v>14.385977133728165</v>
      </c>
      <c r="T138" s="41">
        <v>0</v>
      </c>
      <c r="U138" s="41">
        <v>0</v>
      </c>
      <c r="V138" s="41">
        <v>0</v>
      </c>
      <c r="W138" s="41">
        <v>0</v>
      </c>
      <c r="X138" s="41">
        <v>0</v>
      </c>
      <c r="Y138" s="41">
        <v>0</v>
      </c>
      <c r="Z138" s="41">
        <v>0</v>
      </c>
      <c r="AA138" s="41">
        <v>6.818720258676427E-4</v>
      </c>
      <c r="AB138" s="42">
        <v>14.386659005754032</v>
      </c>
    </row>
    <row r="139" spans="2:28" x14ac:dyDescent="0.25">
      <c r="B139" s="43">
        <v>2017</v>
      </c>
      <c r="C139" s="53">
        <v>0</v>
      </c>
      <c r="D139" s="39">
        <v>109141.13163343197</v>
      </c>
      <c r="E139" s="39">
        <v>10074911.038800817</v>
      </c>
      <c r="F139" s="39">
        <v>0</v>
      </c>
      <c r="G139" s="39">
        <v>0</v>
      </c>
      <c r="H139" s="39">
        <v>0</v>
      </c>
      <c r="I139" s="39">
        <v>0</v>
      </c>
      <c r="J139" s="39">
        <v>0</v>
      </c>
      <c r="K139" s="39">
        <v>0</v>
      </c>
      <c r="L139" s="39">
        <v>0</v>
      </c>
      <c r="M139" s="39">
        <v>168989.68692137802</v>
      </c>
      <c r="N139" s="40">
        <v>10353041.857355628</v>
      </c>
      <c r="O139" s="51"/>
      <c r="P139" s="43">
        <v>2017</v>
      </c>
      <c r="Q139" s="41">
        <v>0</v>
      </c>
      <c r="R139" s="41">
        <v>0</v>
      </c>
      <c r="S139" s="41">
        <v>14.563194603720975</v>
      </c>
      <c r="T139" s="41">
        <v>0</v>
      </c>
      <c r="U139" s="41">
        <v>0</v>
      </c>
      <c r="V139" s="41">
        <v>0</v>
      </c>
      <c r="W139" s="41">
        <v>0</v>
      </c>
      <c r="X139" s="41">
        <v>0</v>
      </c>
      <c r="Y139" s="41">
        <v>0</v>
      </c>
      <c r="Z139" s="41">
        <v>0</v>
      </c>
      <c r="AA139" s="41">
        <v>6.7595874768551208E-4</v>
      </c>
      <c r="AB139" s="42">
        <v>14.56387056246866</v>
      </c>
    </row>
    <row r="140" spans="2:28" x14ac:dyDescent="0.25">
      <c r="B140" s="28">
        <v>2018</v>
      </c>
      <c r="C140" s="53">
        <v>0</v>
      </c>
      <c r="D140" s="39">
        <v>70788.926985401631</v>
      </c>
      <c r="E140" s="39">
        <v>10223271.554856863</v>
      </c>
      <c r="F140" s="39">
        <v>0</v>
      </c>
      <c r="G140" s="39">
        <v>0</v>
      </c>
      <c r="H140" s="39">
        <v>0</v>
      </c>
      <c r="I140" s="39">
        <v>0</v>
      </c>
      <c r="J140" s="39">
        <v>0</v>
      </c>
      <c r="K140" s="39">
        <v>0</v>
      </c>
      <c r="L140" s="39">
        <v>0</v>
      </c>
      <c r="M140" s="39">
        <v>175710.47890534095</v>
      </c>
      <c r="N140" s="40">
        <v>10469770.960747605</v>
      </c>
      <c r="O140" s="51"/>
      <c r="P140" s="28">
        <v>2018</v>
      </c>
      <c r="Q140" s="41">
        <v>0</v>
      </c>
      <c r="R140" s="41">
        <v>0</v>
      </c>
      <c r="S140" s="41">
        <v>14.720506489034438</v>
      </c>
      <c r="T140" s="41">
        <v>0</v>
      </c>
      <c r="U140" s="41">
        <v>0</v>
      </c>
      <c r="V140" s="41">
        <v>0</v>
      </c>
      <c r="W140" s="41">
        <v>0</v>
      </c>
      <c r="X140" s="41">
        <v>0</v>
      </c>
      <c r="Y140" s="41">
        <v>0</v>
      </c>
      <c r="Z140" s="41">
        <v>0</v>
      </c>
      <c r="AA140" s="41">
        <v>7.0284191562136383E-4</v>
      </c>
      <c r="AB140" s="42">
        <v>14.72120933095006</v>
      </c>
    </row>
    <row r="141" spans="2:28" x14ac:dyDescent="0.25">
      <c r="B141" s="43">
        <v>2019</v>
      </c>
      <c r="C141" s="53">
        <v>0</v>
      </c>
      <c r="D141" s="39">
        <v>45271.514559880394</v>
      </c>
      <c r="E141" s="39">
        <v>10351366.834529456</v>
      </c>
      <c r="F141" s="39">
        <v>0</v>
      </c>
      <c r="G141" s="39">
        <v>0</v>
      </c>
      <c r="H141" s="39">
        <v>0</v>
      </c>
      <c r="I141" s="39">
        <v>0</v>
      </c>
      <c r="J141" s="39">
        <v>0</v>
      </c>
      <c r="K141" s="39">
        <v>0</v>
      </c>
      <c r="L141" s="39">
        <v>0</v>
      </c>
      <c r="M141" s="39">
        <v>194566.05031597524</v>
      </c>
      <c r="N141" s="40">
        <v>10591204.399405312</v>
      </c>
      <c r="O141" s="51"/>
      <c r="P141" s="43">
        <v>2019</v>
      </c>
      <c r="Q141" s="41">
        <v>0</v>
      </c>
      <c r="R141" s="41">
        <v>0</v>
      </c>
      <c r="S141" s="41">
        <v>14.867192839197751</v>
      </c>
      <c r="T141" s="41">
        <v>0</v>
      </c>
      <c r="U141" s="41">
        <v>0</v>
      </c>
      <c r="V141" s="41">
        <v>0</v>
      </c>
      <c r="W141" s="41">
        <v>0</v>
      </c>
      <c r="X141" s="41">
        <v>0</v>
      </c>
      <c r="Y141" s="41">
        <v>0</v>
      </c>
      <c r="Z141" s="41">
        <v>0</v>
      </c>
      <c r="AA141" s="41">
        <v>7.7826420126390092E-4</v>
      </c>
      <c r="AB141" s="42">
        <v>14.867971103399015</v>
      </c>
    </row>
    <row r="142" spans="2:28" x14ac:dyDescent="0.25">
      <c r="B142" s="28">
        <v>2020</v>
      </c>
      <c r="C142" s="53">
        <v>0</v>
      </c>
      <c r="D142" s="39">
        <v>28955.938773483853</v>
      </c>
      <c r="E142" s="39">
        <v>10454131.470406281</v>
      </c>
      <c r="F142" s="39">
        <v>0</v>
      </c>
      <c r="G142" s="39">
        <v>0</v>
      </c>
      <c r="H142" s="39">
        <v>0</v>
      </c>
      <c r="I142" s="39">
        <v>0</v>
      </c>
      <c r="J142" s="39">
        <v>0</v>
      </c>
      <c r="K142" s="39">
        <v>0</v>
      </c>
      <c r="L142" s="39">
        <v>0</v>
      </c>
      <c r="M142" s="39">
        <v>232967.43029604678</v>
      </c>
      <c r="N142" s="40">
        <v>10716054.839475811</v>
      </c>
      <c r="O142" s="51"/>
      <c r="P142" s="28">
        <v>2020</v>
      </c>
      <c r="Q142" s="41">
        <v>0</v>
      </c>
      <c r="R142" s="41">
        <v>0</v>
      </c>
      <c r="S142" s="41">
        <v>14.990814995127062</v>
      </c>
      <c r="T142" s="41">
        <v>0</v>
      </c>
      <c r="U142" s="41">
        <v>0</v>
      </c>
      <c r="V142" s="41">
        <v>0</v>
      </c>
      <c r="W142" s="41">
        <v>0</v>
      </c>
      <c r="X142" s="41">
        <v>0</v>
      </c>
      <c r="Y142" s="41">
        <v>0</v>
      </c>
      <c r="Z142" s="41">
        <v>0</v>
      </c>
      <c r="AA142" s="41">
        <v>9.3186972118418712E-4</v>
      </c>
      <c r="AB142" s="42">
        <v>14.991746864848245</v>
      </c>
    </row>
    <row r="143" spans="2:28" x14ac:dyDescent="0.25">
      <c r="B143" s="43">
        <v>2021</v>
      </c>
      <c r="C143" s="53">
        <v>0</v>
      </c>
      <c r="D143" s="39">
        <v>18560.216390887392</v>
      </c>
      <c r="E143" s="39">
        <v>10442416.474707406</v>
      </c>
      <c r="F143" s="39">
        <v>0</v>
      </c>
      <c r="G143" s="39">
        <v>0</v>
      </c>
      <c r="H143" s="39">
        <v>0</v>
      </c>
      <c r="I143" s="39">
        <v>0</v>
      </c>
      <c r="J143" s="39">
        <v>0</v>
      </c>
      <c r="K143" s="39">
        <v>0</v>
      </c>
      <c r="L143" s="39">
        <v>0</v>
      </c>
      <c r="M143" s="39">
        <v>378068.7395691555</v>
      </c>
      <c r="N143" s="40">
        <v>10839045.430667449</v>
      </c>
      <c r="O143" s="51"/>
      <c r="P143" s="43">
        <v>2021</v>
      </c>
      <c r="Q143" s="41">
        <v>0</v>
      </c>
      <c r="R143" s="41">
        <v>0</v>
      </c>
      <c r="S143" s="41">
        <v>14.959196668270561</v>
      </c>
      <c r="T143" s="41">
        <v>0</v>
      </c>
      <c r="U143" s="41">
        <v>0</v>
      </c>
      <c r="V143" s="41">
        <v>0</v>
      </c>
      <c r="W143" s="41">
        <v>0</v>
      </c>
      <c r="X143" s="41">
        <v>0</v>
      </c>
      <c r="Y143" s="41">
        <v>0</v>
      </c>
      <c r="Z143" s="41">
        <v>0</v>
      </c>
      <c r="AA143" s="41">
        <v>1.512274958276622E-3</v>
      </c>
      <c r="AB143" s="42">
        <v>14.960708943228838</v>
      </c>
    </row>
    <row r="144" spans="2:28" x14ac:dyDescent="0.25">
      <c r="B144" s="28">
        <v>2022</v>
      </c>
      <c r="C144" s="53">
        <v>0</v>
      </c>
      <c r="D144" s="39">
        <v>12392.763928915898</v>
      </c>
      <c r="E144" s="39">
        <v>10316729.024437947</v>
      </c>
      <c r="F144" s="39">
        <v>0</v>
      </c>
      <c r="G144" s="39">
        <v>0</v>
      </c>
      <c r="H144" s="39">
        <v>0</v>
      </c>
      <c r="I144" s="39">
        <v>0</v>
      </c>
      <c r="J144" s="39">
        <v>0</v>
      </c>
      <c r="K144" s="39">
        <v>0</v>
      </c>
      <c r="L144" s="39">
        <v>0</v>
      </c>
      <c r="M144" s="39">
        <v>633029.92145918473</v>
      </c>
      <c r="N144" s="40">
        <v>10962151.709826048</v>
      </c>
      <c r="O144" s="51"/>
      <c r="P144" s="28">
        <v>2022</v>
      </c>
      <c r="Q144" s="41">
        <v>0</v>
      </c>
      <c r="R144" s="41">
        <v>0</v>
      </c>
      <c r="S144" s="41">
        <v>14.770644157364615</v>
      </c>
      <c r="T144" s="41">
        <v>0</v>
      </c>
      <c r="U144" s="41">
        <v>0</v>
      </c>
      <c r="V144" s="41">
        <v>0</v>
      </c>
      <c r="W144" s="41">
        <v>0</v>
      </c>
      <c r="X144" s="41">
        <v>0</v>
      </c>
      <c r="Y144" s="41">
        <v>0</v>
      </c>
      <c r="Z144" s="41">
        <v>0</v>
      </c>
      <c r="AA144" s="41">
        <v>2.5321196858367387E-3</v>
      </c>
      <c r="AB144" s="42">
        <v>14.773176277050451</v>
      </c>
    </row>
    <row r="145" spans="2:28" x14ac:dyDescent="0.25">
      <c r="B145" s="43">
        <v>2023</v>
      </c>
      <c r="C145" s="53">
        <v>0</v>
      </c>
      <c r="D145" s="39">
        <v>6229.823825643718</v>
      </c>
      <c r="E145" s="39">
        <v>10078904.194544163</v>
      </c>
      <c r="F145" s="39">
        <v>0</v>
      </c>
      <c r="G145" s="39">
        <v>0</v>
      </c>
      <c r="H145" s="39">
        <v>0</v>
      </c>
      <c r="I145" s="39">
        <v>0</v>
      </c>
      <c r="J145" s="39">
        <v>0</v>
      </c>
      <c r="K145" s="39">
        <v>0</v>
      </c>
      <c r="L145" s="39">
        <v>0</v>
      </c>
      <c r="M145" s="39">
        <v>1000884.1244099862</v>
      </c>
      <c r="N145" s="40">
        <v>11086018.142779794</v>
      </c>
      <c r="O145" s="51"/>
      <c r="P145" s="43">
        <v>2023</v>
      </c>
      <c r="Q145" s="41">
        <v>0</v>
      </c>
      <c r="R145" s="41">
        <v>0</v>
      </c>
      <c r="S145" s="41">
        <v>14.421741646268824</v>
      </c>
      <c r="T145" s="41">
        <v>0</v>
      </c>
      <c r="U145" s="41">
        <v>0</v>
      </c>
      <c r="V145" s="41">
        <v>0</v>
      </c>
      <c r="W145" s="41">
        <v>0</v>
      </c>
      <c r="X145" s="41">
        <v>0</v>
      </c>
      <c r="Y145" s="41">
        <v>0</v>
      </c>
      <c r="Z145" s="41">
        <v>0</v>
      </c>
      <c r="AA145" s="41">
        <v>4.0035364976399451E-3</v>
      </c>
      <c r="AB145" s="42">
        <v>14.425745182766464</v>
      </c>
    </row>
    <row r="146" spans="2:28" x14ac:dyDescent="0.25">
      <c r="B146" s="43">
        <v>2024</v>
      </c>
      <c r="C146" s="53">
        <v>0</v>
      </c>
      <c r="D146" s="39">
        <v>72.800269838859094</v>
      </c>
      <c r="E146" s="39">
        <v>9724393.1065349616</v>
      </c>
      <c r="F146" s="39">
        <v>0</v>
      </c>
      <c r="G146" s="39">
        <v>0</v>
      </c>
      <c r="H146" s="39">
        <v>0</v>
      </c>
      <c r="I146" s="39">
        <v>0</v>
      </c>
      <c r="J146" s="39">
        <v>0</v>
      </c>
      <c r="K146" s="39">
        <v>0</v>
      </c>
      <c r="L146" s="39">
        <v>0</v>
      </c>
      <c r="M146" s="39">
        <v>1484552.927951229</v>
      </c>
      <c r="N146" s="40">
        <v>11209018.83475603</v>
      </c>
      <c r="O146" s="51"/>
      <c r="P146" s="43">
        <v>2024</v>
      </c>
      <c r="Q146" s="41">
        <v>0</v>
      </c>
      <c r="R146" s="41">
        <v>0</v>
      </c>
      <c r="S146" s="41">
        <v>13.905986246730865</v>
      </c>
      <c r="T146" s="41">
        <v>0</v>
      </c>
      <c r="U146" s="41">
        <v>0</v>
      </c>
      <c r="V146" s="41">
        <v>0</v>
      </c>
      <c r="W146" s="41">
        <v>0</v>
      </c>
      <c r="X146" s="41">
        <v>0</v>
      </c>
      <c r="Y146" s="41">
        <v>0</v>
      </c>
      <c r="Z146" s="41">
        <v>0</v>
      </c>
      <c r="AA146" s="41">
        <v>5.9382117118049159E-3</v>
      </c>
      <c r="AB146" s="42">
        <v>13.91192445844267</v>
      </c>
    </row>
    <row r="147" spans="2:28" x14ac:dyDescent="0.25">
      <c r="B147" s="43">
        <v>2025</v>
      </c>
      <c r="C147" s="53">
        <v>0</v>
      </c>
      <c r="D147" s="39">
        <v>0</v>
      </c>
      <c r="E147" s="39">
        <v>9250336.4982806314</v>
      </c>
      <c r="F147" s="39">
        <v>0</v>
      </c>
      <c r="G147" s="39">
        <v>0</v>
      </c>
      <c r="H147" s="39">
        <v>0</v>
      </c>
      <c r="I147" s="39">
        <v>0</v>
      </c>
      <c r="J147" s="39">
        <v>0</v>
      </c>
      <c r="K147" s="39">
        <v>0</v>
      </c>
      <c r="L147" s="39">
        <v>0</v>
      </c>
      <c r="M147" s="39">
        <v>2086718.8363479278</v>
      </c>
      <c r="N147" s="40">
        <v>11337055.33462856</v>
      </c>
      <c r="O147" s="51"/>
      <c r="P147" s="43">
        <v>2025</v>
      </c>
      <c r="Q147" s="41">
        <v>0</v>
      </c>
      <c r="R147" s="41">
        <v>0</v>
      </c>
      <c r="S147" s="41">
        <v>13.227981192541304</v>
      </c>
      <c r="T147" s="41">
        <v>0</v>
      </c>
      <c r="U147" s="41">
        <v>0</v>
      </c>
      <c r="V147" s="41">
        <v>0</v>
      </c>
      <c r="W147" s="41">
        <v>0</v>
      </c>
      <c r="X147" s="41">
        <v>0</v>
      </c>
      <c r="Y147" s="41">
        <v>0</v>
      </c>
      <c r="Z147" s="41">
        <v>0</v>
      </c>
      <c r="AA147" s="41">
        <v>8.3468753453917119E-3</v>
      </c>
      <c r="AB147" s="42">
        <v>13.236328067886696</v>
      </c>
    </row>
    <row r="148" spans="2:28" x14ac:dyDescent="0.25">
      <c r="B148" s="28">
        <v>2026</v>
      </c>
      <c r="C148" s="53">
        <v>0</v>
      </c>
      <c r="D148" s="39">
        <v>0</v>
      </c>
      <c r="E148" s="39">
        <v>8724265.2366246637</v>
      </c>
      <c r="F148" s="39">
        <v>0</v>
      </c>
      <c r="G148" s="39">
        <v>0</v>
      </c>
      <c r="H148" s="39">
        <v>0</v>
      </c>
      <c r="I148" s="39">
        <v>0</v>
      </c>
      <c r="J148" s="39">
        <v>0</v>
      </c>
      <c r="K148" s="39">
        <v>0</v>
      </c>
      <c r="L148" s="39">
        <v>0</v>
      </c>
      <c r="M148" s="39">
        <v>2730189.2581132026</v>
      </c>
      <c r="N148" s="40">
        <v>11454454.494737867</v>
      </c>
      <c r="O148" s="51"/>
      <c r="P148" s="28">
        <v>2026</v>
      </c>
      <c r="Q148" s="41">
        <v>0</v>
      </c>
      <c r="R148" s="41">
        <v>0</v>
      </c>
      <c r="S148" s="41">
        <v>12.475699288373271</v>
      </c>
      <c r="T148" s="41">
        <v>0</v>
      </c>
      <c r="U148" s="41">
        <v>0</v>
      </c>
      <c r="V148" s="41">
        <v>0</v>
      </c>
      <c r="W148" s="41">
        <v>0</v>
      </c>
      <c r="X148" s="41">
        <v>0</v>
      </c>
      <c r="Y148" s="41">
        <v>0</v>
      </c>
      <c r="Z148" s="41">
        <v>0</v>
      </c>
      <c r="AA148" s="41">
        <v>1.0920757032452811E-2</v>
      </c>
      <c r="AB148" s="42">
        <v>12.486620045405724</v>
      </c>
    </row>
    <row r="149" spans="2:28" x14ac:dyDescent="0.25">
      <c r="B149" s="43">
        <v>2027</v>
      </c>
      <c r="C149" s="53">
        <v>0</v>
      </c>
      <c r="D149" s="39">
        <v>0</v>
      </c>
      <c r="E149" s="39">
        <v>8165726.8749558171</v>
      </c>
      <c r="F149" s="39">
        <v>0</v>
      </c>
      <c r="G149" s="39">
        <v>0</v>
      </c>
      <c r="H149" s="39">
        <v>0</v>
      </c>
      <c r="I149" s="39">
        <v>0</v>
      </c>
      <c r="J149" s="39">
        <v>0</v>
      </c>
      <c r="K149" s="39">
        <v>0</v>
      </c>
      <c r="L149" s="39">
        <v>0</v>
      </c>
      <c r="M149" s="39">
        <v>3412268.6002744036</v>
      </c>
      <c r="N149" s="40">
        <v>11577995.475230221</v>
      </c>
      <c r="O149" s="51"/>
      <c r="P149" s="43">
        <v>2027</v>
      </c>
      <c r="Q149" s="41">
        <v>0</v>
      </c>
      <c r="R149" s="41">
        <v>0</v>
      </c>
      <c r="S149" s="41">
        <v>11.676989431186819</v>
      </c>
      <c r="T149" s="41">
        <v>0</v>
      </c>
      <c r="U149" s="41">
        <v>0</v>
      </c>
      <c r="V149" s="41">
        <v>0</v>
      </c>
      <c r="W149" s="41">
        <v>0</v>
      </c>
      <c r="X149" s="41">
        <v>0</v>
      </c>
      <c r="Y149" s="41">
        <v>0</v>
      </c>
      <c r="Z149" s="41">
        <v>0</v>
      </c>
      <c r="AA149" s="41">
        <v>1.3649074401097614E-2</v>
      </c>
      <c r="AB149" s="42">
        <v>11.690638505587916</v>
      </c>
    </row>
    <row r="150" spans="2:28" x14ac:dyDescent="0.25">
      <c r="B150" s="28">
        <v>2028</v>
      </c>
      <c r="C150" s="53">
        <v>0</v>
      </c>
      <c r="D150" s="39">
        <v>0</v>
      </c>
      <c r="E150" s="39">
        <v>7570832.6883134423</v>
      </c>
      <c r="F150" s="39">
        <v>0</v>
      </c>
      <c r="G150" s="39">
        <v>0</v>
      </c>
      <c r="H150" s="39">
        <v>0</v>
      </c>
      <c r="I150" s="39">
        <v>0</v>
      </c>
      <c r="J150" s="39">
        <v>0</v>
      </c>
      <c r="K150" s="39">
        <v>0</v>
      </c>
      <c r="L150" s="39">
        <v>0</v>
      </c>
      <c r="M150" s="39">
        <v>4130048.9080913798</v>
      </c>
      <c r="N150" s="40">
        <v>11700881.596404823</v>
      </c>
      <c r="O150" s="51"/>
      <c r="P150" s="28">
        <v>2028</v>
      </c>
      <c r="Q150" s="41">
        <v>0</v>
      </c>
      <c r="R150" s="41">
        <v>0</v>
      </c>
      <c r="S150" s="41">
        <v>10.826290744288224</v>
      </c>
      <c r="T150" s="41">
        <v>0</v>
      </c>
      <c r="U150" s="41">
        <v>0</v>
      </c>
      <c r="V150" s="41">
        <v>0</v>
      </c>
      <c r="W150" s="41">
        <v>0</v>
      </c>
      <c r="X150" s="41">
        <v>0</v>
      </c>
      <c r="Y150" s="41">
        <v>0</v>
      </c>
      <c r="Z150" s="41">
        <v>0</v>
      </c>
      <c r="AA150" s="41">
        <v>1.6520195632365519E-2</v>
      </c>
      <c r="AB150" s="42">
        <v>10.842810939920589</v>
      </c>
    </row>
    <row r="151" spans="2:28" x14ac:dyDescent="0.25">
      <c r="B151" s="43">
        <v>2029</v>
      </c>
      <c r="C151" s="53">
        <v>0</v>
      </c>
      <c r="D151" s="39">
        <v>0</v>
      </c>
      <c r="E151" s="39">
        <v>6942189.1571830297</v>
      </c>
      <c r="F151" s="39">
        <v>0</v>
      </c>
      <c r="G151" s="39">
        <v>0</v>
      </c>
      <c r="H151" s="39">
        <v>0</v>
      </c>
      <c r="I151" s="39">
        <v>0</v>
      </c>
      <c r="J151" s="39">
        <v>0</v>
      </c>
      <c r="K151" s="39">
        <v>0</v>
      </c>
      <c r="L151" s="39">
        <v>0</v>
      </c>
      <c r="M151" s="39">
        <v>4879917.5133506618</v>
      </c>
      <c r="N151" s="40">
        <v>11822106.670533691</v>
      </c>
      <c r="O151" s="51"/>
      <c r="P151" s="43">
        <v>2029</v>
      </c>
      <c r="Q151" s="41">
        <v>0</v>
      </c>
      <c r="R151" s="41">
        <v>0</v>
      </c>
      <c r="S151" s="41">
        <v>9.9273304947717325</v>
      </c>
      <c r="T151" s="41">
        <v>0</v>
      </c>
      <c r="U151" s="41">
        <v>0</v>
      </c>
      <c r="V151" s="41">
        <v>0</v>
      </c>
      <c r="W151" s="41">
        <v>0</v>
      </c>
      <c r="X151" s="41">
        <v>0</v>
      </c>
      <c r="Y151" s="41">
        <v>0</v>
      </c>
      <c r="Z151" s="41">
        <v>0</v>
      </c>
      <c r="AA151" s="41">
        <v>1.9519670053402646E-2</v>
      </c>
      <c r="AB151" s="42">
        <v>9.9468501648251344</v>
      </c>
    </row>
    <row r="152" spans="2:28" x14ac:dyDescent="0.25">
      <c r="B152" s="44">
        <v>2030</v>
      </c>
      <c r="C152" s="54">
        <v>0</v>
      </c>
      <c r="D152" s="45">
        <v>0</v>
      </c>
      <c r="E152" s="45">
        <v>6283261.1883632876</v>
      </c>
      <c r="F152" s="45">
        <v>0</v>
      </c>
      <c r="G152" s="45">
        <v>0</v>
      </c>
      <c r="H152" s="45">
        <v>0</v>
      </c>
      <c r="I152" s="45">
        <v>0</v>
      </c>
      <c r="J152" s="45">
        <v>0</v>
      </c>
      <c r="K152" s="45">
        <v>0</v>
      </c>
      <c r="L152" s="45">
        <v>0</v>
      </c>
      <c r="M152" s="45">
        <v>5657934.7879692912</v>
      </c>
      <c r="N152" s="46">
        <v>11941195.976332579</v>
      </c>
      <c r="O152" s="93"/>
      <c r="P152" s="44">
        <v>2030</v>
      </c>
      <c r="Q152" s="47">
        <v>0</v>
      </c>
      <c r="R152" s="47">
        <v>0</v>
      </c>
      <c r="S152" s="47">
        <v>8.9850634993595015</v>
      </c>
      <c r="T152" s="47">
        <v>0</v>
      </c>
      <c r="U152" s="47">
        <v>0</v>
      </c>
      <c r="V152" s="47">
        <v>0</v>
      </c>
      <c r="W152" s="47">
        <v>0</v>
      </c>
      <c r="X152" s="47">
        <v>0</v>
      </c>
      <c r="Y152" s="47">
        <v>0</v>
      </c>
      <c r="Z152" s="47">
        <v>0</v>
      </c>
      <c r="AA152" s="47">
        <v>2.2631739151877165E-2</v>
      </c>
      <c r="AB152" s="48">
        <v>9.0076952385113795</v>
      </c>
    </row>
    <row r="153" spans="2:28" x14ac:dyDescent="0.25">
      <c r="B153" t="s">
        <v>225</v>
      </c>
    </row>
    <row r="157" spans="2:28" x14ac:dyDescent="0.25">
      <c r="B157" s="52" t="s">
        <v>204</v>
      </c>
      <c r="C157" s="52"/>
    </row>
    <row r="158" spans="2:28" x14ac:dyDescent="0.25">
      <c r="B158" t="s">
        <v>214</v>
      </c>
      <c r="P158" t="s">
        <v>215</v>
      </c>
    </row>
    <row r="159" spans="2:28" ht="15.75" x14ac:dyDescent="0.25">
      <c r="B159" s="50"/>
      <c r="C159" s="37" t="s">
        <v>188</v>
      </c>
      <c r="D159" s="37" t="s">
        <v>224</v>
      </c>
      <c r="E159" s="37" t="s">
        <v>191</v>
      </c>
      <c r="F159" s="37" t="s">
        <v>192</v>
      </c>
      <c r="G159" s="37" t="s">
        <v>193</v>
      </c>
      <c r="H159" s="37" t="s">
        <v>194</v>
      </c>
      <c r="I159" s="37" t="s">
        <v>195</v>
      </c>
      <c r="J159" s="37" t="s">
        <v>196</v>
      </c>
      <c r="K159" s="37" t="s">
        <v>216</v>
      </c>
      <c r="L159" s="37" t="s">
        <v>217</v>
      </c>
      <c r="M159" s="37" t="s">
        <v>218</v>
      </c>
      <c r="N159" s="37" t="s">
        <v>207</v>
      </c>
      <c r="P159" s="36"/>
      <c r="Q159" s="37" t="s">
        <v>188</v>
      </c>
      <c r="R159" s="37" t="s">
        <v>189</v>
      </c>
      <c r="S159" s="37" t="s">
        <v>191</v>
      </c>
      <c r="T159" s="37" t="s">
        <v>192</v>
      </c>
      <c r="U159" s="37" t="s">
        <v>193</v>
      </c>
      <c r="V159" s="37" t="s">
        <v>194</v>
      </c>
      <c r="W159" s="37" t="s">
        <v>195</v>
      </c>
      <c r="X159" s="37" t="s">
        <v>196</v>
      </c>
      <c r="Y159" s="37" t="s">
        <v>216</v>
      </c>
      <c r="Z159" s="37" t="s">
        <v>217</v>
      </c>
      <c r="AA159" s="37" t="s">
        <v>218</v>
      </c>
      <c r="AB159" s="38" t="s">
        <v>207</v>
      </c>
    </row>
    <row r="160" spans="2:28" x14ac:dyDescent="0.25">
      <c r="B160" s="28">
        <v>2016</v>
      </c>
      <c r="C160" s="39">
        <v>33085.668659503397</v>
      </c>
      <c r="D160" s="39">
        <v>0</v>
      </c>
      <c r="E160" s="39">
        <v>227483.251765675</v>
      </c>
      <c r="F160" s="39">
        <v>0</v>
      </c>
      <c r="G160" s="39">
        <v>87148.518666123768</v>
      </c>
      <c r="H160" s="39">
        <v>389255.3265792919</v>
      </c>
      <c r="I160" s="39">
        <v>0</v>
      </c>
      <c r="J160" s="39">
        <v>0</v>
      </c>
      <c r="K160" s="39">
        <v>0</v>
      </c>
      <c r="L160" s="39">
        <v>0</v>
      </c>
      <c r="M160" s="39">
        <v>0</v>
      </c>
      <c r="N160" s="40">
        <v>736972.76567059406</v>
      </c>
      <c r="O160" s="51"/>
      <c r="P160" s="28">
        <v>2016</v>
      </c>
      <c r="Q160" s="41">
        <v>5.9885060273701149E-2</v>
      </c>
      <c r="R160" s="41">
        <v>0</v>
      </c>
      <c r="S160" s="41">
        <v>0.32530105002491527</v>
      </c>
      <c r="T160" s="41">
        <v>0</v>
      </c>
      <c r="U160" s="41">
        <v>0.18196610697486643</v>
      </c>
      <c r="V160" s="41">
        <v>0.69053894935166382</v>
      </c>
      <c r="W160" s="41">
        <v>0</v>
      </c>
      <c r="X160" s="41">
        <v>0</v>
      </c>
      <c r="Y160" s="41">
        <v>0</v>
      </c>
      <c r="Z160" s="41">
        <v>0</v>
      </c>
      <c r="AA160" s="41">
        <v>0</v>
      </c>
      <c r="AB160" s="42">
        <v>1.2576911666251467</v>
      </c>
    </row>
    <row r="161" spans="2:28" x14ac:dyDescent="0.25">
      <c r="B161" s="43">
        <v>2017</v>
      </c>
      <c r="C161" s="39">
        <v>27482.51434817307</v>
      </c>
      <c r="D161" s="39">
        <v>0</v>
      </c>
      <c r="E161" s="39">
        <v>226993.55776142821</v>
      </c>
      <c r="F161" s="39">
        <v>0</v>
      </c>
      <c r="G161" s="39">
        <v>98769.616593964311</v>
      </c>
      <c r="H161" s="39">
        <v>420627.11542092211</v>
      </c>
      <c r="I161" s="39">
        <v>0</v>
      </c>
      <c r="J161" s="39">
        <v>0</v>
      </c>
      <c r="K161" s="39">
        <v>0</v>
      </c>
      <c r="L161" s="39">
        <v>623.11836403357199</v>
      </c>
      <c r="M161" s="39">
        <v>774.82289515692685</v>
      </c>
      <c r="N161" s="40">
        <v>775270.74538367824</v>
      </c>
      <c r="O161" s="51"/>
      <c r="P161" s="43">
        <v>2017</v>
      </c>
      <c r="Q161" s="41">
        <v>4.9743350970193258E-2</v>
      </c>
      <c r="R161" s="41">
        <v>0</v>
      </c>
      <c r="S161" s="41">
        <v>0.32460078759884231</v>
      </c>
      <c r="T161" s="41">
        <v>0</v>
      </c>
      <c r="U161" s="41">
        <v>0.20623095944819747</v>
      </c>
      <c r="V161" s="41">
        <v>0.74619250275671578</v>
      </c>
      <c r="W161" s="41">
        <v>0</v>
      </c>
      <c r="X161" s="41">
        <v>0</v>
      </c>
      <c r="Y161" s="41">
        <v>0</v>
      </c>
      <c r="Z161" s="41">
        <v>3.1155918201678602E-4</v>
      </c>
      <c r="AA161" s="41">
        <v>3.0992915806277074E-6</v>
      </c>
      <c r="AB161" s="42">
        <v>1.3270822592475464</v>
      </c>
    </row>
    <row r="162" spans="2:28" x14ac:dyDescent="0.25">
      <c r="B162" s="28">
        <v>2018</v>
      </c>
      <c r="C162" s="39">
        <v>22392.549610086597</v>
      </c>
      <c r="D162" s="39">
        <v>0</v>
      </c>
      <c r="E162" s="39">
        <v>226750.64986270299</v>
      </c>
      <c r="F162" s="39">
        <v>0</v>
      </c>
      <c r="G162" s="39">
        <v>107873.49428423098</v>
      </c>
      <c r="H162" s="39">
        <v>451351.94841712213</v>
      </c>
      <c r="I162" s="39">
        <v>0</v>
      </c>
      <c r="J162" s="39">
        <v>0</v>
      </c>
      <c r="K162" s="39">
        <v>0</v>
      </c>
      <c r="L162" s="39">
        <v>1571.4768532643577</v>
      </c>
      <c r="M162" s="39">
        <v>2010.5572542381715</v>
      </c>
      <c r="N162" s="40">
        <v>811950.6762816452</v>
      </c>
      <c r="O162" s="51"/>
      <c r="P162" s="28">
        <v>2018</v>
      </c>
      <c r="Q162" s="41">
        <v>4.053051479425674E-2</v>
      </c>
      <c r="R162" s="41">
        <v>0</v>
      </c>
      <c r="S162" s="41">
        <v>0.3242534293036653</v>
      </c>
      <c r="T162" s="41">
        <v>0</v>
      </c>
      <c r="U162" s="41">
        <v>0.22523985606547431</v>
      </c>
      <c r="V162" s="41">
        <v>0.80069835649197474</v>
      </c>
      <c r="W162" s="41">
        <v>0</v>
      </c>
      <c r="X162" s="41">
        <v>0</v>
      </c>
      <c r="Y162" s="41">
        <v>0</v>
      </c>
      <c r="Z162" s="41">
        <v>7.8573842663217882E-4</v>
      </c>
      <c r="AA162" s="41">
        <v>8.0422290169526851E-6</v>
      </c>
      <c r="AB162" s="42">
        <v>1.3915159373110202</v>
      </c>
    </row>
    <row r="163" spans="2:28" x14ac:dyDescent="0.25">
      <c r="B163" s="43">
        <v>2019</v>
      </c>
      <c r="C163" s="39">
        <v>18008.315293499028</v>
      </c>
      <c r="D163" s="39">
        <v>0</v>
      </c>
      <c r="E163" s="39">
        <v>226800.22507053256</v>
      </c>
      <c r="F163" s="39">
        <v>0</v>
      </c>
      <c r="G163" s="39">
        <v>114313.86238285468</v>
      </c>
      <c r="H163" s="39">
        <v>481152.65941552026</v>
      </c>
      <c r="I163" s="39">
        <v>0</v>
      </c>
      <c r="J163" s="39">
        <v>0</v>
      </c>
      <c r="K163" s="39">
        <v>0</v>
      </c>
      <c r="L163" s="39">
        <v>2854.562792446713</v>
      </c>
      <c r="M163" s="39">
        <v>3720.7541935724553</v>
      </c>
      <c r="N163" s="40">
        <v>846850.37914842565</v>
      </c>
      <c r="O163" s="51"/>
      <c r="P163" s="43">
        <v>2019</v>
      </c>
      <c r="Q163" s="41">
        <v>3.2595050681233244E-2</v>
      </c>
      <c r="R163" s="41">
        <v>0</v>
      </c>
      <c r="S163" s="41">
        <v>0.32432432185086157</v>
      </c>
      <c r="T163" s="41">
        <v>0</v>
      </c>
      <c r="U163" s="41">
        <v>0.23868734465540056</v>
      </c>
      <c r="V163" s="41">
        <v>0.85356481780313287</v>
      </c>
      <c r="W163" s="41">
        <v>0</v>
      </c>
      <c r="X163" s="41">
        <v>0</v>
      </c>
      <c r="Y163" s="41">
        <v>0</v>
      </c>
      <c r="Z163" s="41">
        <v>1.4272813962233565E-3</v>
      </c>
      <c r="AA163" s="41">
        <v>1.4883016774289821E-5</v>
      </c>
      <c r="AB163" s="42">
        <v>1.4506136994036258</v>
      </c>
    </row>
    <row r="164" spans="2:28" x14ac:dyDescent="0.25">
      <c r="B164" s="28">
        <v>2020</v>
      </c>
      <c r="C164" s="39">
        <v>14443.304305347405</v>
      </c>
      <c r="D164" s="39">
        <v>0</v>
      </c>
      <c r="E164" s="39">
        <v>227253.83425877307</v>
      </c>
      <c r="F164" s="39">
        <v>0</v>
      </c>
      <c r="G164" s="39">
        <v>117923.11955329149</v>
      </c>
      <c r="H164" s="39">
        <v>509837.02604287717</v>
      </c>
      <c r="I164" s="39">
        <v>0</v>
      </c>
      <c r="J164" s="39">
        <v>0</v>
      </c>
      <c r="K164" s="39">
        <v>0</v>
      </c>
      <c r="L164" s="39">
        <v>4482.1474700548597</v>
      </c>
      <c r="M164" s="39">
        <v>5919.3704397951196</v>
      </c>
      <c r="N164" s="40">
        <v>879858.80207013921</v>
      </c>
      <c r="O164" s="51"/>
      <c r="P164" s="28">
        <v>2020</v>
      </c>
      <c r="Q164" s="41">
        <v>2.6142380792678804E-2</v>
      </c>
      <c r="R164" s="41">
        <v>0</v>
      </c>
      <c r="S164" s="41">
        <v>0.32497298299004551</v>
      </c>
      <c r="T164" s="41">
        <v>0</v>
      </c>
      <c r="U164" s="41">
        <v>0.24622347362727265</v>
      </c>
      <c r="V164" s="41">
        <v>0.90445088420006403</v>
      </c>
      <c r="W164" s="41">
        <v>0</v>
      </c>
      <c r="X164" s="41">
        <v>0</v>
      </c>
      <c r="Y164" s="41">
        <v>0</v>
      </c>
      <c r="Z164" s="41">
        <v>2.2410737350274297E-3</v>
      </c>
      <c r="AA164" s="41">
        <v>2.3677481759180478E-5</v>
      </c>
      <c r="AB164" s="42">
        <v>1.5040544728268477</v>
      </c>
    </row>
    <row r="165" spans="2:28" x14ac:dyDescent="0.25">
      <c r="B165" s="43">
        <v>2021</v>
      </c>
      <c r="C165" s="39">
        <v>11680.54172804587</v>
      </c>
      <c r="D165" s="39">
        <v>0</v>
      </c>
      <c r="E165" s="39">
        <v>228298.29419964179</v>
      </c>
      <c r="F165" s="39">
        <v>0</v>
      </c>
      <c r="G165" s="39">
        <v>120539.79319309253</v>
      </c>
      <c r="H165" s="39">
        <v>533930.94094164972</v>
      </c>
      <c r="I165" s="39">
        <v>0</v>
      </c>
      <c r="J165" s="39">
        <v>0</v>
      </c>
      <c r="K165" s="39">
        <v>0</v>
      </c>
      <c r="L165" s="39">
        <v>7125.0088235017338</v>
      </c>
      <c r="M165" s="39">
        <v>9281.4941685060548</v>
      </c>
      <c r="N165" s="40">
        <v>910856.07305443764</v>
      </c>
      <c r="O165" s="51"/>
      <c r="P165" s="43">
        <v>2021</v>
      </c>
      <c r="Q165" s="41">
        <v>2.1141780527763023E-2</v>
      </c>
      <c r="R165" s="41">
        <v>0</v>
      </c>
      <c r="S165" s="41">
        <v>0.3264665607054878</v>
      </c>
      <c r="T165" s="41">
        <v>0</v>
      </c>
      <c r="U165" s="41">
        <v>0.25168708818717717</v>
      </c>
      <c r="V165" s="41">
        <v>0.94719348923048663</v>
      </c>
      <c r="W165" s="41">
        <v>0</v>
      </c>
      <c r="X165" s="41">
        <v>0</v>
      </c>
      <c r="Y165" s="41">
        <v>0</v>
      </c>
      <c r="Z165" s="41">
        <v>3.5625044117508671E-3</v>
      </c>
      <c r="AA165" s="41">
        <v>3.7125976674024222E-5</v>
      </c>
      <c r="AB165" s="42">
        <v>1.5500885490393395</v>
      </c>
    </row>
    <row r="166" spans="2:28" x14ac:dyDescent="0.25">
      <c r="B166" s="28">
        <v>2022</v>
      </c>
      <c r="C166" s="39">
        <v>9584.0013744560511</v>
      </c>
      <c r="D166" s="39">
        <v>0</v>
      </c>
      <c r="E166" s="39">
        <v>230120.97699406612</v>
      </c>
      <c r="F166" s="39">
        <v>0</v>
      </c>
      <c r="G166" s="39">
        <v>122047.10737290271</v>
      </c>
      <c r="H166" s="39">
        <v>553231.98967933562</v>
      </c>
      <c r="I166" s="39">
        <v>0</v>
      </c>
      <c r="J166" s="39">
        <v>0</v>
      </c>
      <c r="K166" s="39">
        <v>0</v>
      </c>
      <c r="L166" s="39">
        <v>10804.83924759295</v>
      </c>
      <c r="M166" s="39">
        <v>13831.187394914205</v>
      </c>
      <c r="N166" s="40">
        <v>939620.10206326772</v>
      </c>
      <c r="O166" s="51"/>
      <c r="P166" s="28">
        <v>2022</v>
      </c>
      <c r="Q166" s="41">
        <v>1.7347042487765453E-2</v>
      </c>
      <c r="R166" s="41">
        <v>0</v>
      </c>
      <c r="S166" s="41">
        <v>0.32907299710151455</v>
      </c>
      <c r="T166" s="41">
        <v>0</v>
      </c>
      <c r="U166" s="41">
        <v>0.25483436019462086</v>
      </c>
      <c r="V166" s="41">
        <v>0.98143354969114138</v>
      </c>
      <c r="W166" s="41">
        <v>0</v>
      </c>
      <c r="X166" s="41">
        <v>0</v>
      </c>
      <c r="Y166" s="41">
        <v>0</v>
      </c>
      <c r="Z166" s="41">
        <v>5.4024196237964749E-3</v>
      </c>
      <c r="AA166" s="41">
        <v>5.5324749579656816E-5</v>
      </c>
      <c r="AB166" s="42">
        <v>1.5881456938484182</v>
      </c>
    </row>
    <row r="167" spans="2:28" x14ac:dyDescent="0.25">
      <c r="B167" s="43">
        <v>2023</v>
      </c>
      <c r="C167" s="39">
        <v>7963.743682937471</v>
      </c>
      <c r="D167" s="39">
        <v>0</v>
      </c>
      <c r="E167" s="39">
        <v>232876.05596927664</v>
      </c>
      <c r="F167" s="39">
        <v>0</v>
      </c>
      <c r="G167" s="39">
        <v>122302.21704262233</v>
      </c>
      <c r="H167" s="39">
        <v>567534.71563512227</v>
      </c>
      <c r="I167" s="39">
        <v>0</v>
      </c>
      <c r="J167" s="39">
        <v>0</v>
      </c>
      <c r="K167" s="39">
        <v>0</v>
      </c>
      <c r="L167" s="39">
        <v>15548.244065491574</v>
      </c>
      <c r="M167" s="39">
        <v>19597.781594559634</v>
      </c>
      <c r="N167" s="40">
        <v>965822.75799000997</v>
      </c>
      <c r="O167" s="51"/>
      <c r="P167" s="43">
        <v>2023</v>
      </c>
      <c r="Q167" s="41">
        <v>1.4414376066116823E-2</v>
      </c>
      <c r="R167" s="41">
        <v>0</v>
      </c>
      <c r="S167" s="41">
        <v>0.33301276003606556</v>
      </c>
      <c r="T167" s="41">
        <v>0</v>
      </c>
      <c r="U167" s="41">
        <v>0.25536702918499543</v>
      </c>
      <c r="V167" s="41">
        <v>1.006806585536707</v>
      </c>
      <c r="W167" s="41">
        <v>0</v>
      </c>
      <c r="X167" s="41">
        <v>0</v>
      </c>
      <c r="Y167" s="41">
        <v>0</v>
      </c>
      <c r="Z167" s="41">
        <v>7.7741220327457866E-3</v>
      </c>
      <c r="AA167" s="41">
        <v>7.8391126378238538E-5</v>
      </c>
      <c r="AB167" s="42">
        <v>1.6174532639830088</v>
      </c>
    </row>
    <row r="168" spans="2:28" x14ac:dyDescent="0.25">
      <c r="B168" s="43">
        <v>2024</v>
      </c>
      <c r="C168" s="39">
        <v>6639.5994297713987</v>
      </c>
      <c r="D168" s="39">
        <v>0</v>
      </c>
      <c r="E168" s="39">
        <v>236704.18255749677</v>
      </c>
      <c r="F168" s="39">
        <v>0</v>
      </c>
      <c r="G168" s="39">
        <v>121148.72957061233</v>
      </c>
      <c r="H168" s="39">
        <v>576608.66034809989</v>
      </c>
      <c r="I168" s="39">
        <v>0</v>
      </c>
      <c r="J168" s="39">
        <v>0</v>
      </c>
      <c r="K168" s="39">
        <v>0</v>
      </c>
      <c r="L168" s="39">
        <v>21382.589002162924</v>
      </c>
      <c r="M168" s="39">
        <v>26611.437924676269</v>
      </c>
      <c r="N168" s="40">
        <v>989095.19883281959</v>
      </c>
      <c r="O168" s="51"/>
      <c r="P168" s="43">
        <v>2024</v>
      </c>
      <c r="Q168" s="41">
        <v>1.2017674967886232E-2</v>
      </c>
      <c r="R168" s="41">
        <v>0</v>
      </c>
      <c r="S168" s="41">
        <v>0.33848698105722042</v>
      </c>
      <c r="T168" s="41">
        <v>0</v>
      </c>
      <c r="U168" s="41">
        <v>0.25295854734343853</v>
      </c>
      <c r="V168" s="41">
        <v>1.0229037634575291</v>
      </c>
      <c r="W168" s="41">
        <v>0</v>
      </c>
      <c r="X168" s="41">
        <v>0</v>
      </c>
      <c r="Y168" s="41">
        <v>0</v>
      </c>
      <c r="Z168" s="41">
        <v>1.0691294501081462E-2</v>
      </c>
      <c r="AA168" s="41">
        <v>1.0644575169870507E-4</v>
      </c>
      <c r="AB168" s="42">
        <v>1.6371647070788544</v>
      </c>
    </row>
    <row r="169" spans="2:28" x14ac:dyDescent="0.25">
      <c r="B169" s="43">
        <v>2025</v>
      </c>
      <c r="C169" s="39">
        <v>5478.4554129985336</v>
      </c>
      <c r="D169" s="39">
        <v>0</v>
      </c>
      <c r="E169" s="39">
        <v>241726.37047012965</v>
      </c>
      <c r="F169" s="39">
        <v>0</v>
      </c>
      <c r="G169" s="39">
        <v>118446.25856905442</v>
      </c>
      <c r="H169" s="39">
        <v>580291.69418015471</v>
      </c>
      <c r="I169" s="39">
        <v>0</v>
      </c>
      <c r="J169" s="39">
        <v>0</v>
      </c>
      <c r="K169" s="39">
        <v>0</v>
      </c>
      <c r="L169" s="39">
        <v>28335.87868809174</v>
      </c>
      <c r="M169" s="39">
        <v>34914.844198802828</v>
      </c>
      <c r="N169" s="40">
        <v>1009193.5015192319</v>
      </c>
      <c r="O169" s="51"/>
      <c r="P169" s="43">
        <v>2025</v>
      </c>
      <c r="Q169" s="41">
        <v>9.9160042975273456E-3</v>
      </c>
      <c r="R169" s="41">
        <v>0</v>
      </c>
      <c r="S169" s="41">
        <v>0.34566870977228542</v>
      </c>
      <c r="T169" s="41">
        <v>0</v>
      </c>
      <c r="U169" s="41">
        <v>0.24731578789218564</v>
      </c>
      <c r="V169" s="41">
        <v>1.0294374654755944</v>
      </c>
      <c r="W169" s="41">
        <v>0</v>
      </c>
      <c r="X169" s="41">
        <v>0</v>
      </c>
      <c r="Y169" s="41">
        <v>0</v>
      </c>
      <c r="Z169" s="41">
        <v>1.4167939344045871E-2</v>
      </c>
      <c r="AA169" s="41">
        <v>1.3965937679521131E-4</v>
      </c>
      <c r="AB169" s="42">
        <v>1.646645566158434</v>
      </c>
    </row>
    <row r="170" spans="2:28" x14ac:dyDescent="0.25">
      <c r="B170" s="28">
        <v>2026</v>
      </c>
      <c r="C170" s="39">
        <v>4399.9333370921859</v>
      </c>
      <c r="D170" s="39">
        <v>0</v>
      </c>
      <c r="E170" s="39">
        <v>246025.23827588363</v>
      </c>
      <c r="F170" s="39">
        <v>0</v>
      </c>
      <c r="G170" s="39">
        <v>114079.33219647116</v>
      </c>
      <c r="H170" s="39">
        <v>578670.06958142517</v>
      </c>
      <c r="I170" s="39">
        <v>0</v>
      </c>
      <c r="J170" s="39">
        <v>0</v>
      </c>
      <c r="K170" s="39">
        <v>0</v>
      </c>
      <c r="L170" s="39">
        <v>37495.402829642859</v>
      </c>
      <c r="M170" s="39">
        <v>45535.180338592181</v>
      </c>
      <c r="N170" s="40">
        <v>1026205.1565591072</v>
      </c>
      <c r="O170" s="51"/>
      <c r="P170" s="28">
        <v>2026</v>
      </c>
      <c r="Q170" s="41">
        <v>7.9638793401368563E-3</v>
      </c>
      <c r="R170" s="41">
        <v>0</v>
      </c>
      <c r="S170" s="41">
        <v>0.35181609073451359</v>
      </c>
      <c r="T170" s="41">
        <v>0</v>
      </c>
      <c r="U170" s="41">
        <v>0.2381976456262318</v>
      </c>
      <c r="V170" s="41">
        <v>1.0265607034374482</v>
      </c>
      <c r="W170" s="41">
        <v>0</v>
      </c>
      <c r="X170" s="41">
        <v>0</v>
      </c>
      <c r="Y170" s="41">
        <v>0</v>
      </c>
      <c r="Z170" s="41">
        <v>1.8747701414821433E-2</v>
      </c>
      <c r="AA170" s="41">
        <v>1.8214072135436872E-4</v>
      </c>
      <c r="AB170" s="42">
        <v>1.6434681612745063</v>
      </c>
    </row>
    <row r="171" spans="2:28" x14ac:dyDescent="0.25">
      <c r="B171" s="43">
        <v>2027</v>
      </c>
      <c r="C171" s="39">
        <v>3382.3082386018264</v>
      </c>
      <c r="D171" s="39">
        <v>0</v>
      </c>
      <c r="E171" s="39">
        <v>249705.12251156318</v>
      </c>
      <c r="F171" s="39">
        <v>0</v>
      </c>
      <c r="G171" s="39">
        <v>108017.51472959283</v>
      </c>
      <c r="H171" s="39">
        <v>572088.67753368104</v>
      </c>
      <c r="I171" s="39">
        <v>0</v>
      </c>
      <c r="J171" s="39">
        <v>0</v>
      </c>
      <c r="K171" s="39">
        <v>0</v>
      </c>
      <c r="L171" s="39">
        <v>48910.980097704996</v>
      </c>
      <c r="M171" s="39">
        <v>58522.727356613475</v>
      </c>
      <c r="N171" s="40">
        <v>1040627.3304677574</v>
      </c>
      <c r="O171" s="51"/>
      <c r="P171" s="43">
        <v>2027</v>
      </c>
      <c r="Q171" s="41">
        <v>6.1219779118693064E-3</v>
      </c>
      <c r="R171" s="41">
        <v>0</v>
      </c>
      <c r="S171" s="41">
        <v>0.35707832519153537</v>
      </c>
      <c r="T171" s="41">
        <v>0</v>
      </c>
      <c r="U171" s="41">
        <v>0.22554057075538983</v>
      </c>
      <c r="V171" s="41">
        <v>1.0148853139447502</v>
      </c>
      <c r="W171" s="41">
        <v>0</v>
      </c>
      <c r="X171" s="41">
        <v>0</v>
      </c>
      <c r="Y171" s="41">
        <v>0</v>
      </c>
      <c r="Z171" s="41">
        <v>2.4455490048852498E-2</v>
      </c>
      <c r="AA171" s="41">
        <v>2.3409090942645391E-4</v>
      </c>
      <c r="AB171" s="42">
        <v>1.6283157687618237</v>
      </c>
    </row>
    <row r="172" spans="2:28" x14ac:dyDescent="0.25">
      <c r="B172" s="28">
        <v>2028</v>
      </c>
      <c r="C172" s="39">
        <v>2450.8257800476672</v>
      </c>
      <c r="D172" s="39">
        <v>0</v>
      </c>
      <c r="E172" s="39">
        <v>252865.78890980451</v>
      </c>
      <c r="F172" s="39">
        <v>0</v>
      </c>
      <c r="G172" s="39">
        <v>100337.02149949402</v>
      </c>
      <c r="H172" s="39">
        <v>561050.40057459509</v>
      </c>
      <c r="I172" s="39">
        <v>0</v>
      </c>
      <c r="J172" s="39">
        <v>0</v>
      </c>
      <c r="K172" s="39">
        <v>0</v>
      </c>
      <c r="L172" s="39">
        <v>62627.411962354541</v>
      </c>
      <c r="M172" s="39">
        <v>73920.836118213745</v>
      </c>
      <c r="N172" s="40">
        <v>1053252.2848445096</v>
      </c>
      <c r="O172" s="51"/>
      <c r="P172" s="28">
        <v>2028</v>
      </c>
      <c r="Q172" s="41">
        <v>4.435994661886278E-3</v>
      </c>
      <c r="R172" s="41">
        <v>0</v>
      </c>
      <c r="S172" s="41">
        <v>0.36159807814102046</v>
      </c>
      <c r="T172" s="41">
        <v>0</v>
      </c>
      <c r="U172" s="41">
        <v>0.2095037008909435</v>
      </c>
      <c r="V172" s="41">
        <v>0.9953034106193317</v>
      </c>
      <c r="W172" s="41">
        <v>0</v>
      </c>
      <c r="X172" s="41">
        <v>0</v>
      </c>
      <c r="Y172" s="41">
        <v>0</v>
      </c>
      <c r="Z172" s="41">
        <v>3.1313705981177269E-2</v>
      </c>
      <c r="AA172" s="41">
        <v>2.9568334447285501E-4</v>
      </c>
      <c r="AB172" s="42">
        <v>1.6024505736388321</v>
      </c>
    </row>
    <row r="173" spans="2:28" x14ac:dyDescent="0.25">
      <c r="B173" s="43">
        <v>2029</v>
      </c>
      <c r="C173" s="39">
        <v>1655.1858134526078</v>
      </c>
      <c r="D173" s="39">
        <v>0</v>
      </c>
      <c r="E173" s="39">
        <v>255566.67937088787</v>
      </c>
      <c r="F173" s="39">
        <v>0</v>
      </c>
      <c r="G173" s="39">
        <v>91233.191804024711</v>
      </c>
      <c r="H173" s="39">
        <v>546000.62100088713</v>
      </c>
      <c r="I173" s="39">
        <v>0</v>
      </c>
      <c r="J173" s="39">
        <v>0</v>
      </c>
      <c r="K173" s="39">
        <v>0</v>
      </c>
      <c r="L173" s="39">
        <v>78678.824866566225</v>
      </c>
      <c r="M173" s="39">
        <v>91758.401323821134</v>
      </c>
      <c r="N173" s="40">
        <v>1064892.9041796396</v>
      </c>
      <c r="O173" s="51"/>
      <c r="P173" s="43">
        <v>2029</v>
      </c>
      <c r="Q173" s="41">
        <v>2.9958863223492199E-3</v>
      </c>
      <c r="R173" s="41">
        <v>0</v>
      </c>
      <c r="S173" s="41">
        <v>0.36546035150036965</v>
      </c>
      <c r="T173" s="41">
        <v>0</v>
      </c>
      <c r="U173" s="41">
        <v>0.19049490448680359</v>
      </c>
      <c r="V173" s="41">
        <v>0.96860510165557367</v>
      </c>
      <c r="W173" s="41">
        <v>0</v>
      </c>
      <c r="X173" s="41">
        <v>0</v>
      </c>
      <c r="Y173" s="41">
        <v>0</v>
      </c>
      <c r="Z173" s="41">
        <v>3.9339412433283115E-2</v>
      </c>
      <c r="AA173" s="41">
        <v>3.6703360529528455E-4</v>
      </c>
      <c r="AB173" s="42">
        <v>1.5672626900036746</v>
      </c>
    </row>
    <row r="174" spans="2:28" x14ac:dyDescent="0.25">
      <c r="B174" s="44">
        <v>2030</v>
      </c>
      <c r="C174" s="45">
        <v>1036.26191599152</v>
      </c>
      <c r="D174" s="45">
        <v>0</v>
      </c>
      <c r="E174" s="45">
        <v>256824.34452100337</v>
      </c>
      <c r="F174" s="45">
        <v>0</v>
      </c>
      <c r="G174" s="45">
        <v>81037.631064686822</v>
      </c>
      <c r="H174" s="45">
        <v>527232.88284073258</v>
      </c>
      <c r="I174" s="45">
        <v>0</v>
      </c>
      <c r="J174" s="45">
        <v>0</v>
      </c>
      <c r="K174" s="45">
        <v>0</v>
      </c>
      <c r="L174" s="45">
        <v>97084.837307827402</v>
      </c>
      <c r="M174" s="45">
        <v>112996.64086101529</v>
      </c>
      <c r="N174" s="46">
        <v>1076212.598511257</v>
      </c>
      <c r="O174" s="93"/>
      <c r="P174" s="44">
        <v>2030</v>
      </c>
      <c r="Q174" s="47">
        <v>1.8756340679446511E-3</v>
      </c>
      <c r="R174" s="47">
        <v>0</v>
      </c>
      <c r="S174" s="47">
        <v>0.36725881266503485</v>
      </c>
      <c r="T174" s="47">
        <v>0</v>
      </c>
      <c r="U174" s="47">
        <v>0.1692065736630661</v>
      </c>
      <c r="V174" s="47">
        <v>0.93531113415945955</v>
      </c>
      <c r="W174" s="47">
        <v>0</v>
      </c>
      <c r="X174" s="47">
        <v>0</v>
      </c>
      <c r="Y174" s="47">
        <v>0</v>
      </c>
      <c r="Z174" s="47">
        <v>4.8542418653913698E-2</v>
      </c>
      <c r="AA174" s="47">
        <v>4.5198656344406113E-4</v>
      </c>
      <c r="AB174" s="48">
        <v>1.5226465597728629</v>
      </c>
    </row>
    <row r="179" spans="2:28" x14ac:dyDescent="0.25">
      <c r="B179" s="52" t="s">
        <v>226</v>
      </c>
      <c r="C179" s="52"/>
    </row>
    <row r="180" spans="2:28" x14ac:dyDescent="0.25">
      <c r="B180" t="s">
        <v>214</v>
      </c>
      <c r="P180" t="s">
        <v>215</v>
      </c>
      <c r="S180" s="55"/>
    </row>
    <row r="181" spans="2:28" ht="15.75" x14ac:dyDescent="0.25">
      <c r="B181" s="50"/>
      <c r="C181" s="37" t="s">
        <v>188</v>
      </c>
      <c r="D181" s="37" t="s">
        <v>224</v>
      </c>
      <c r="E181" s="37" t="s">
        <v>191</v>
      </c>
      <c r="F181" s="37" t="s">
        <v>192</v>
      </c>
      <c r="G181" s="37" t="s">
        <v>193</v>
      </c>
      <c r="H181" s="37" t="s">
        <v>194</v>
      </c>
      <c r="I181" s="37" t="s">
        <v>195</v>
      </c>
      <c r="J181" s="37" t="s">
        <v>196</v>
      </c>
      <c r="K181" s="37" t="s">
        <v>216</v>
      </c>
      <c r="L181" s="37" t="s">
        <v>217</v>
      </c>
      <c r="M181" s="37" t="s">
        <v>218</v>
      </c>
      <c r="N181" s="37" t="s">
        <v>207</v>
      </c>
      <c r="P181" s="36"/>
      <c r="Q181" s="37" t="s">
        <v>188</v>
      </c>
      <c r="R181" s="37" t="s">
        <v>189</v>
      </c>
      <c r="S181" s="37" t="s">
        <v>191</v>
      </c>
      <c r="T181" s="37" t="s">
        <v>192</v>
      </c>
      <c r="U181" s="37" t="s">
        <v>193</v>
      </c>
      <c r="V181" s="37" t="s">
        <v>194</v>
      </c>
      <c r="W181" s="37" t="s">
        <v>195</v>
      </c>
      <c r="X181" s="37" t="s">
        <v>196</v>
      </c>
      <c r="Y181" s="37" t="s">
        <v>216</v>
      </c>
      <c r="Z181" s="37" t="s">
        <v>217</v>
      </c>
      <c r="AA181" s="37" t="s">
        <v>218</v>
      </c>
      <c r="AB181" s="38" t="s">
        <v>207</v>
      </c>
    </row>
    <row r="182" spans="2:28" x14ac:dyDescent="0.25">
      <c r="B182" s="28">
        <v>2016</v>
      </c>
      <c r="C182" s="39">
        <v>33085.668659503397</v>
      </c>
      <c r="D182" s="39">
        <v>0</v>
      </c>
      <c r="E182" s="39">
        <v>10287607.121505652</v>
      </c>
      <c r="F182" s="39">
        <v>0</v>
      </c>
      <c r="G182" s="39">
        <v>87148.518666123768</v>
      </c>
      <c r="H182" s="39">
        <v>389255.3265792919</v>
      </c>
      <c r="I182" s="39">
        <v>0</v>
      </c>
      <c r="J182" s="39">
        <v>0</v>
      </c>
      <c r="K182" s="39">
        <v>0</v>
      </c>
      <c r="L182" s="39">
        <v>0</v>
      </c>
      <c r="M182" s="39">
        <v>170468.00646691068</v>
      </c>
      <c r="N182" s="40">
        <v>10967564.64187748</v>
      </c>
      <c r="O182" s="51"/>
      <c r="P182" s="28">
        <v>2016</v>
      </c>
      <c r="Q182" s="41">
        <v>5.9885060273701149E-2</v>
      </c>
      <c r="R182" s="41">
        <v>0</v>
      </c>
      <c r="S182" s="41">
        <v>14.711278183753082</v>
      </c>
      <c r="T182" s="41">
        <v>0</v>
      </c>
      <c r="U182" s="41">
        <v>0.18196610697486643</v>
      </c>
      <c r="V182" s="41">
        <v>0.69053894935166382</v>
      </c>
      <c r="W182" s="41">
        <v>0</v>
      </c>
      <c r="X182" s="41">
        <v>0</v>
      </c>
      <c r="Y182" s="41">
        <v>0</v>
      </c>
      <c r="Z182" s="41">
        <v>0</v>
      </c>
      <c r="AA182" s="41">
        <v>6.818720258676427E-4</v>
      </c>
      <c r="AB182" s="42">
        <v>15.644350172379182</v>
      </c>
    </row>
    <row r="183" spans="2:28" x14ac:dyDescent="0.25">
      <c r="B183" s="43">
        <v>2017</v>
      </c>
      <c r="C183" s="39">
        <v>27482.51434817307</v>
      </c>
      <c r="D183" s="39">
        <v>0</v>
      </c>
      <c r="E183" s="39">
        <v>10411045.728195678</v>
      </c>
      <c r="F183" s="39">
        <v>0</v>
      </c>
      <c r="G183" s="39">
        <v>98769.616593964311</v>
      </c>
      <c r="H183" s="39">
        <v>420627.11542092211</v>
      </c>
      <c r="I183" s="39">
        <v>0</v>
      </c>
      <c r="J183" s="39">
        <v>0</v>
      </c>
      <c r="K183" s="39">
        <v>0</v>
      </c>
      <c r="L183" s="39">
        <v>623.11836403357199</v>
      </c>
      <c r="M183" s="39">
        <v>169764.50981653493</v>
      </c>
      <c r="N183" s="40">
        <v>11128312.602739306</v>
      </c>
      <c r="O183" s="51"/>
      <c r="P183" s="43">
        <v>2017</v>
      </c>
      <c r="Q183" s="41">
        <v>4.9743350970193258E-2</v>
      </c>
      <c r="R183" s="41">
        <v>0</v>
      </c>
      <c r="S183" s="41">
        <v>14.88779539131982</v>
      </c>
      <c r="T183" s="41">
        <v>0</v>
      </c>
      <c r="U183" s="41">
        <v>0.20623095944819747</v>
      </c>
      <c r="V183" s="41">
        <v>0.74619250275671578</v>
      </c>
      <c r="W183" s="41">
        <v>0</v>
      </c>
      <c r="X183" s="41">
        <v>0</v>
      </c>
      <c r="Y183" s="41">
        <v>0</v>
      </c>
      <c r="Z183" s="41">
        <v>3.1155918201678602E-4</v>
      </c>
      <c r="AA183" s="41">
        <v>6.7905803926613978E-4</v>
      </c>
      <c r="AB183" s="42">
        <v>15.890952821716207</v>
      </c>
    </row>
    <row r="184" spans="2:28" x14ac:dyDescent="0.25">
      <c r="B184" s="28">
        <v>2018</v>
      </c>
      <c r="C184" s="39">
        <v>22392.549610086597</v>
      </c>
      <c r="D184" s="39">
        <v>0</v>
      </c>
      <c r="E184" s="39">
        <v>10520811.131704967</v>
      </c>
      <c r="F184" s="39">
        <v>0</v>
      </c>
      <c r="G184" s="39">
        <v>107873.49428423098</v>
      </c>
      <c r="H184" s="39">
        <v>451351.94841712213</v>
      </c>
      <c r="I184" s="39">
        <v>0</v>
      </c>
      <c r="J184" s="39">
        <v>0</v>
      </c>
      <c r="K184" s="39">
        <v>0</v>
      </c>
      <c r="L184" s="39">
        <v>1571.4768532643577</v>
      </c>
      <c r="M184" s="39">
        <v>177721.03615957912</v>
      </c>
      <c r="N184" s="40">
        <v>11281721.637029251</v>
      </c>
      <c r="O184" s="51"/>
      <c r="P184" s="28">
        <v>2018</v>
      </c>
      <c r="Q184" s="41">
        <v>4.053051479425674E-2</v>
      </c>
      <c r="R184" s="41">
        <v>0</v>
      </c>
      <c r="S184" s="41">
        <v>15.044759918338105</v>
      </c>
      <c r="T184" s="41">
        <v>0</v>
      </c>
      <c r="U184" s="41">
        <v>0.22523985606547431</v>
      </c>
      <c r="V184" s="41">
        <v>0.80069835649197474</v>
      </c>
      <c r="W184" s="41">
        <v>0</v>
      </c>
      <c r="X184" s="41">
        <v>0</v>
      </c>
      <c r="Y184" s="41">
        <v>0</v>
      </c>
      <c r="Z184" s="41">
        <v>7.8573842663217882E-4</v>
      </c>
      <c r="AA184" s="41">
        <v>7.1088414463831647E-4</v>
      </c>
      <c r="AB184" s="42">
        <v>16.112725268261084</v>
      </c>
    </row>
    <row r="185" spans="2:28" x14ac:dyDescent="0.25">
      <c r="B185" s="43">
        <v>2019</v>
      </c>
      <c r="C185" s="39">
        <v>18008.315293499028</v>
      </c>
      <c r="D185" s="39">
        <v>0</v>
      </c>
      <c r="E185" s="39">
        <v>10623438.574159868</v>
      </c>
      <c r="F185" s="39">
        <v>0</v>
      </c>
      <c r="G185" s="39">
        <v>114313.86238285468</v>
      </c>
      <c r="H185" s="39">
        <v>481152.65941552026</v>
      </c>
      <c r="I185" s="39">
        <v>0</v>
      </c>
      <c r="J185" s="39">
        <v>0</v>
      </c>
      <c r="K185" s="39">
        <v>0</v>
      </c>
      <c r="L185" s="39">
        <v>2854.562792446713</v>
      </c>
      <c r="M185" s="39">
        <v>198286.80450954768</v>
      </c>
      <c r="N185" s="40">
        <v>11438054.778553737</v>
      </c>
      <c r="O185" s="51"/>
      <c r="P185" s="43">
        <v>2019</v>
      </c>
      <c r="Q185" s="41">
        <v>3.2595050681233244E-2</v>
      </c>
      <c r="R185" s="41">
        <v>0</v>
      </c>
      <c r="S185" s="41">
        <v>15.19151716104861</v>
      </c>
      <c r="T185" s="41">
        <v>0</v>
      </c>
      <c r="U185" s="41">
        <v>0.23868734465540056</v>
      </c>
      <c r="V185" s="41">
        <v>0.85356481780313287</v>
      </c>
      <c r="W185" s="41">
        <v>0</v>
      </c>
      <c r="X185" s="41">
        <v>0</v>
      </c>
      <c r="Y185" s="41">
        <v>0</v>
      </c>
      <c r="Z185" s="41">
        <v>1.4272813962233565E-3</v>
      </c>
      <c r="AA185" s="41">
        <v>7.9314721803819071E-4</v>
      </c>
      <c r="AB185" s="42">
        <v>16.31858480280264</v>
      </c>
    </row>
    <row r="186" spans="2:28" x14ac:dyDescent="0.25">
      <c r="B186" s="28">
        <v>2020</v>
      </c>
      <c r="C186" s="39">
        <v>14443.304305347405</v>
      </c>
      <c r="D186" s="39">
        <v>0</v>
      </c>
      <c r="E186" s="39">
        <v>10710341.243438536</v>
      </c>
      <c r="F186" s="39">
        <v>0</v>
      </c>
      <c r="G186" s="39">
        <v>117923.11955329149</v>
      </c>
      <c r="H186" s="39">
        <v>509837.02604287717</v>
      </c>
      <c r="I186" s="39">
        <v>0</v>
      </c>
      <c r="J186" s="39">
        <v>0</v>
      </c>
      <c r="K186" s="39">
        <v>0</v>
      </c>
      <c r="L186" s="39">
        <v>4482.1474700548597</v>
      </c>
      <c r="M186" s="39">
        <v>238886.80073584188</v>
      </c>
      <c r="N186" s="40">
        <v>11595913.64154595</v>
      </c>
      <c r="O186" s="51"/>
      <c r="P186" s="28">
        <v>2020</v>
      </c>
      <c r="Q186" s="41">
        <v>2.6142380792678804E-2</v>
      </c>
      <c r="R186" s="41">
        <v>0</v>
      </c>
      <c r="S186" s="41">
        <v>15.315787978117108</v>
      </c>
      <c r="T186" s="41">
        <v>0</v>
      </c>
      <c r="U186" s="41">
        <v>0.24622347362727265</v>
      </c>
      <c r="V186" s="41">
        <v>0.90445088420006403</v>
      </c>
      <c r="W186" s="41">
        <v>0</v>
      </c>
      <c r="X186" s="41">
        <v>0</v>
      </c>
      <c r="Y186" s="41">
        <v>0</v>
      </c>
      <c r="Z186" s="41">
        <v>2.2410737350274297E-3</v>
      </c>
      <c r="AA186" s="41">
        <v>9.5554720294336757E-4</v>
      </c>
      <c r="AB186" s="42">
        <v>16.495801337675093</v>
      </c>
    </row>
    <row r="187" spans="2:28" x14ac:dyDescent="0.25">
      <c r="B187" s="43">
        <v>2021</v>
      </c>
      <c r="C187" s="39">
        <v>11680.54172804587</v>
      </c>
      <c r="D187" s="39">
        <v>0</v>
      </c>
      <c r="E187" s="39">
        <v>10689274.985297935</v>
      </c>
      <c r="F187" s="39">
        <v>0</v>
      </c>
      <c r="G187" s="39">
        <v>120539.79319309253</v>
      </c>
      <c r="H187" s="39">
        <v>533930.94094164972</v>
      </c>
      <c r="I187" s="39">
        <v>0</v>
      </c>
      <c r="J187" s="39">
        <v>0</v>
      </c>
      <c r="K187" s="39">
        <v>0</v>
      </c>
      <c r="L187" s="39">
        <v>7125.0088235017338</v>
      </c>
      <c r="M187" s="39">
        <v>387350.23373766156</v>
      </c>
      <c r="N187" s="40">
        <v>11749901.503721887</v>
      </c>
      <c r="O187" s="51"/>
      <c r="P187" s="43">
        <v>2021</v>
      </c>
      <c r="Q187" s="41">
        <v>2.1141780527763023E-2</v>
      </c>
      <c r="R187" s="41">
        <v>0</v>
      </c>
      <c r="S187" s="41">
        <v>15.285663228976048</v>
      </c>
      <c r="T187" s="41">
        <v>0</v>
      </c>
      <c r="U187" s="41">
        <v>0.25168708818717717</v>
      </c>
      <c r="V187" s="41">
        <v>0.94719348923048663</v>
      </c>
      <c r="W187" s="41">
        <v>0</v>
      </c>
      <c r="X187" s="41">
        <v>0</v>
      </c>
      <c r="Y187" s="41">
        <v>0</v>
      </c>
      <c r="Z187" s="41">
        <v>3.5625044117508671E-3</v>
      </c>
      <c r="AA187" s="41">
        <v>1.5494009349506462E-3</v>
      </c>
      <c r="AB187" s="42">
        <v>16.510797492268178</v>
      </c>
    </row>
    <row r="188" spans="2:28" x14ac:dyDescent="0.25">
      <c r="B188" s="28">
        <v>2022</v>
      </c>
      <c r="C188" s="39">
        <v>9584.0013744560511</v>
      </c>
      <c r="D188" s="39">
        <v>0</v>
      </c>
      <c r="E188" s="39">
        <v>10559242.765360929</v>
      </c>
      <c r="F188" s="39">
        <v>0</v>
      </c>
      <c r="G188" s="39">
        <v>122047.10737290271</v>
      </c>
      <c r="H188" s="39">
        <v>553231.98967933562</v>
      </c>
      <c r="I188" s="39">
        <v>0</v>
      </c>
      <c r="J188" s="39">
        <v>0</v>
      </c>
      <c r="K188" s="39">
        <v>0</v>
      </c>
      <c r="L188" s="39">
        <v>10804.83924759295</v>
      </c>
      <c r="M188" s="39">
        <v>646861.10885409894</v>
      </c>
      <c r="N188" s="40">
        <v>11901771.811889317</v>
      </c>
      <c r="O188" s="51"/>
      <c r="P188" s="28">
        <v>2022</v>
      </c>
      <c r="Q188" s="41">
        <v>1.7347042487765453E-2</v>
      </c>
      <c r="R188" s="41">
        <v>0</v>
      </c>
      <c r="S188" s="41">
        <v>15.099717154466129</v>
      </c>
      <c r="T188" s="41">
        <v>0</v>
      </c>
      <c r="U188" s="41">
        <v>0.25483436019462086</v>
      </c>
      <c r="V188" s="41">
        <v>0.98143354969114138</v>
      </c>
      <c r="W188" s="41">
        <v>0</v>
      </c>
      <c r="X188" s="41">
        <v>0</v>
      </c>
      <c r="Y188" s="41">
        <v>0</v>
      </c>
      <c r="Z188" s="41">
        <v>5.4024196237964749E-3</v>
      </c>
      <c r="AA188" s="41">
        <v>2.5874444354163956E-3</v>
      </c>
      <c r="AB188" s="42">
        <v>16.361321970898867</v>
      </c>
    </row>
    <row r="189" spans="2:28" x14ac:dyDescent="0.25">
      <c r="B189" s="43">
        <v>2023</v>
      </c>
      <c r="C189" s="39">
        <v>7963.743682937471</v>
      </c>
      <c r="D189" s="39">
        <v>0</v>
      </c>
      <c r="E189" s="39">
        <v>10318010.074339084</v>
      </c>
      <c r="F189" s="39">
        <v>0</v>
      </c>
      <c r="G189" s="39">
        <v>122302.21704262233</v>
      </c>
      <c r="H189" s="39">
        <v>567534.71563512227</v>
      </c>
      <c r="I189" s="39">
        <v>0</v>
      </c>
      <c r="J189" s="39">
        <v>0</v>
      </c>
      <c r="K189" s="39">
        <v>0</v>
      </c>
      <c r="L189" s="39">
        <v>15548.244065491574</v>
      </c>
      <c r="M189" s="39">
        <v>1020481.9060045459</v>
      </c>
      <c r="N189" s="40">
        <v>12051840.900769804</v>
      </c>
      <c r="O189" s="51"/>
      <c r="P189" s="43">
        <v>2023</v>
      </c>
      <c r="Q189" s="41">
        <v>1.4414376066116823E-2</v>
      </c>
      <c r="R189" s="41">
        <v>0</v>
      </c>
      <c r="S189" s="41">
        <v>14.75475440630489</v>
      </c>
      <c r="T189" s="41">
        <v>0</v>
      </c>
      <c r="U189" s="41">
        <v>0.25536702918499543</v>
      </c>
      <c r="V189" s="41">
        <v>1.006806585536707</v>
      </c>
      <c r="W189" s="41">
        <v>0</v>
      </c>
      <c r="X189" s="41">
        <v>0</v>
      </c>
      <c r="Y189" s="41">
        <v>0</v>
      </c>
      <c r="Z189" s="41">
        <v>7.7741220327457866E-3</v>
      </c>
      <c r="AA189" s="41">
        <v>4.0819276240181834E-3</v>
      </c>
      <c r="AB189" s="42">
        <v>16.043198446749475</v>
      </c>
    </row>
    <row r="190" spans="2:28" x14ac:dyDescent="0.25">
      <c r="B190" s="43">
        <v>2024</v>
      </c>
      <c r="C190" s="39">
        <v>6639.5994297713987</v>
      </c>
      <c r="D190" s="39">
        <v>0</v>
      </c>
      <c r="E190" s="39">
        <v>9961170.0893622972</v>
      </c>
      <c r="F190" s="39">
        <v>0</v>
      </c>
      <c r="G190" s="39">
        <v>121148.72957061233</v>
      </c>
      <c r="H190" s="39">
        <v>576608.66034809989</v>
      </c>
      <c r="I190" s="39">
        <v>0</v>
      </c>
      <c r="J190" s="39">
        <v>0</v>
      </c>
      <c r="K190" s="39">
        <v>0</v>
      </c>
      <c r="L190" s="39">
        <v>21382.589002162924</v>
      </c>
      <c r="M190" s="39">
        <v>1511164.3658759054</v>
      </c>
      <c r="N190" s="40">
        <v>12198114.033588849</v>
      </c>
      <c r="O190" s="51"/>
      <c r="P190" s="43">
        <v>2024</v>
      </c>
      <c r="Q190" s="41">
        <v>1.2017674967886232E-2</v>
      </c>
      <c r="R190" s="41">
        <v>0</v>
      </c>
      <c r="S190" s="41">
        <v>14.244473227788086</v>
      </c>
      <c r="T190" s="41">
        <v>0</v>
      </c>
      <c r="U190" s="41">
        <v>0.25295854734343853</v>
      </c>
      <c r="V190" s="41">
        <v>1.0229037634575291</v>
      </c>
      <c r="W190" s="41">
        <v>0</v>
      </c>
      <c r="X190" s="41">
        <v>0</v>
      </c>
      <c r="Y190" s="41">
        <v>0</v>
      </c>
      <c r="Z190" s="41">
        <v>1.0691294501081462E-2</v>
      </c>
      <c r="AA190" s="41">
        <v>6.0446574635036219E-3</v>
      </c>
      <c r="AB190" s="42">
        <v>15.549089165521524</v>
      </c>
    </row>
    <row r="191" spans="2:28" x14ac:dyDescent="0.25">
      <c r="B191" s="43">
        <v>2025</v>
      </c>
      <c r="C191" s="39">
        <v>5478.4554129985336</v>
      </c>
      <c r="D191" s="39">
        <v>0</v>
      </c>
      <c r="E191" s="39">
        <v>9492062.8687507603</v>
      </c>
      <c r="F191" s="39">
        <v>0</v>
      </c>
      <c r="G191" s="39">
        <v>118446.25856905442</v>
      </c>
      <c r="H191" s="39">
        <v>580291.69418015471</v>
      </c>
      <c r="I191" s="39">
        <v>0</v>
      </c>
      <c r="J191" s="39">
        <v>0</v>
      </c>
      <c r="K191" s="39">
        <v>0</v>
      </c>
      <c r="L191" s="39">
        <v>28335.87868809174</v>
      </c>
      <c r="M191" s="39">
        <v>2121633.6805467308</v>
      </c>
      <c r="N191" s="40">
        <v>12346248.836147791</v>
      </c>
      <c r="O191" s="51"/>
      <c r="P191" s="43">
        <v>2025</v>
      </c>
      <c r="Q191" s="41">
        <v>9.9160042975273456E-3</v>
      </c>
      <c r="R191" s="41">
        <v>0</v>
      </c>
      <c r="S191" s="41">
        <v>13.573649902313587</v>
      </c>
      <c r="T191" s="41">
        <v>0</v>
      </c>
      <c r="U191" s="41">
        <v>0.24731578789218564</v>
      </c>
      <c r="V191" s="41">
        <v>1.0294374654755944</v>
      </c>
      <c r="W191" s="41">
        <v>0</v>
      </c>
      <c r="X191" s="41">
        <v>0</v>
      </c>
      <c r="Y191" s="41">
        <v>0</v>
      </c>
      <c r="Z191" s="41">
        <v>1.4167939344045871E-2</v>
      </c>
      <c r="AA191" s="41">
        <v>8.4865347221869235E-3</v>
      </c>
      <c r="AB191" s="42">
        <v>14.882973634045127</v>
      </c>
    </row>
    <row r="192" spans="2:28" x14ac:dyDescent="0.25">
      <c r="B192" s="28">
        <v>2026</v>
      </c>
      <c r="C192" s="39">
        <v>4399.9333370921859</v>
      </c>
      <c r="D192" s="39">
        <v>0</v>
      </c>
      <c r="E192" s="39">
        <v>8970290.4749005474</v>
      </c>
      <c r="F192" s="39">
        <v>0</v>
      </c>
      <c r="G192" s="39">
        <v>114079.33219647116</v>
      </c>
      <c r="H192" s="39">
        <v>578670.06958142517</v>
      </c>
      <c r="I192" s="39">
        <v>0</v>
      </c>
      <c r="J192" s="39">
        <v>0</v>
      </c>
      <c r="K192" s="39">
        <v>0</v>
      </c>
      <c r="L192" s="39">
        <v>37495.402829642859</v>
      </c>
      <c r="M192" s="39">
        <v>2775724.4384517949</v>
      </c>
      <c r="N192" s="40">
        <v>12480659.651296975</v>
      </c>
      <c r="O192" s="51"/>
      <c r="P192" s="28">
        <v>2026</v>
      </c>
      <c r="Q192" s="41">
        <v>7.9638793401368563E-3</v>
      </c>
      <c r="R192" s="41">
        <v>0</v>
      </c>
      <c r="S192" s="41">
        <v>12.827515379107782</v>
      </c>
      <c r="T192" s="41">
        <v>0</v>
      </c>
      <c r="U192" s="41">
        <v>0.2381976456262318</v>
      </c>
      <c r="V192" s="41">
        <v>1.0265607034374482</v>
      </c>
      <c r="W192" s="41">
        <v>0</v>
      </c>
      <c r="X192" s="41">
        <v>0</v>
      </c>
      <c r="Y192" s="41">
        <v>0</v>
      </c>
      <c r="Z192" s="41">
        <v>1.8747701414821433E-2</v>
      </c>
      <c r="AA192" s="41">
        <v>1.110289775380718E-2</v>
      </c>
      <c r="AB192" s="42">
        <v>14.130088206680226</v>
      </c>
    </row>
    <row r="193" spans="2:28" x14ac:dyDescent="0.25">
      <c r="B193" s="43">
        <v>2027</v>
      </c>
      <c r="C193" s="39">
        <v>3382.3082386018264</v>
      </c>
      <c r="D193" s="39">
        <v>0</v>
      </c>
      <c r="E193" s="39">
        <v>8415431.99746738</v>
      </c>
      <c r="F193" s="39">
        <v>0</v>
      </c>
      <c r="G193" s="39">
        <v>108017.51472959283</v>
      </c>
      <c r="H193" s="39">
        <v>572088.67753368104</v>
      </c>
      <c r="I193" s="39">
        <v>0</v>
      </c>
      <c r="J193" s="39">
        <v>0</v>
      </c>
      <c r="K193" s="39">
        <v>0</v>
      </c>
      <c r="L193" s="39">
        <v>48910.980097704996</v>
      </c>
      <c r="M193" s="39">
        <v>3470791.3276310172</v>
      </c>
      <c r="N193" s="40">
        <v>12618622.805697978</v>
      </c>
      <c r="O193" s="51"/>
      <c r="P193" s="43">
        <v>2027</v>
      </c>
      <c r="Q193" s="41">
        <v>6.1219779118693064E-3</v>
      </c>
      <c r="R193" s="41">
        <v>0</v>
      </c>
      <c r="S193" s="41">
        <v>12.034067756378352</v>
      </c>
      <c r="T193" s="41">
        <v>0</v>
      </c>
      <c r="U193" s="41">
        <v>0.22554057075538983</v>
      </c>
      <c r="V193" s="41">
        <v>1.0148853139447502</v>
      </c>
      <c r="W193" s="41">
        <v>0</v>
      </c>
      <c r="X193" s="41">
        <v>0</v>
      </c>
      <c r="Y193" s="41">
        <v>0</v>
      </c>
      <c r="Z193" s="41">
        <v>2.4455490048852498E-2</v>
      </c>
      <c r="AA193" s="41">
        <v>1.3883165310524069E-2</v>
      </c>
      <c r="AB193" s="42">
        <v>13.318954274349739</v>
      </c>
    </row>
    <row r="194" spans="2:28" x14ac:dyDescent="0.25">
      <c r="B194" s="28">
        <v>2028</v>
      </c>
      <c r="C194" s="39">
        <v>2450.8257800476672</v>
      </c>
      <c r="D194" s="39">
        <v>0</v>
      </c>
      <c r="E194" s="39">
        <v>7823698.4772232464</v>
      </c>
      <c r="F194" s="39">
        <v>0</v>
      </c>
      <c r="G194" s="39">
        <v>100337.02149949402</v>
      </c>
      <c r="H194" s="39">
        <v>561050.40057459509</v>
      </c>
      <c r="I194" s="39">
        <v>0</v>
      </c>
      <c r="J194" s="39">
        <v>0</v>
      </c>
      <c r="K194" s="39">
        <v>0</v>
      </c>
      <c r="L194" s="39">
        <v>62627.411962354541</v>
      </c>
      <c r="M194" s="39">
        <v>4203969.7442095932</v>
      </c>
      <c r="N194" s="40">
        <v>12754133.881249333</v>
      </c>
      <c r="O194" s="51"/>
      <c r="P194" s="28">
        <v>2028</v>
      </c>
      <c r="Q194" s="41">
        <v>4.435994661886278E-3</v>
      </c>
      <c r="R194" s="41">
        <v>0</v>
      </c>
      <c r="S194" s="41">
        <v>11.187888822429244</v>
      </c>
      <c r="T194" s="41">
        <v>0</v>
      </c>
      <c r="U194" s="41">
        <v>0.2095037008909435</v>
      </c>
      <c r="V194" s="41">
        <v>0.9953034106193317</v>
      </c>
      <c r="W194" s="41">
        <v>0</v>
      </c>
      <c r="X194" s="41">
        <v>0</v>
      </c>
      <c r="Y194" s="41">
        <v>0</v>
      </c>
      <c r="Z194" s="41">
        <v>3.1313705981177269E-2</v>
      </c>
      <c r="AA194" s="41">
        <v>1.6815878976838373E-2</v>
      </c>
      <c r="AB194" s="42">
        <v>12.445261513559421</v>
      </c>
    </row>
    <row r="195" spans="2:28" x14ac:dyDescent="0.25">
      <c r="B195" s="43">
        <v>2029</v>
      </c>
      <c r="C195" s="39">
        <v>1655.1858134526078</v>
      </c>
      <c r="D195" s="39">
        <v>0</v>
      </c>
      <c r="E195" s="39">
        <v>7197755.8365539173</v>
      </c>
      <c r="F195" s="39">
        <v>0</v>
      </c>
      <c r="G195" s="39">
        <v>91233.191804024711</v>
      </c>
      <c r="H195" s="39">
        <v>546000.62100088713</v>
      </c>
      <c r="I195" s="39">
        <v>0</v>
      </c>
      <c r="J195" s="39">
        <v>0</v>
      </c>
      <c r="K195" s="39">
        <v>0</v>
      </c>
      <c r="L195" s="39">
        <v>78678.824866566225</v>
      </c>
      <c r="M195" s="39">
        <v>4971675.9146744832</v>
      </c>
      <c r="N195" s="40">
        <v>12886999.574713331</v>
      </c>
      <c r="O195" s="51"/>
      <c r="P195" s="43">
        <v>2029</v>
      </c>
      <c r="Q195" s="41">
        <v>2.9958863223492199E-3</v>
      </c>
      <c r="R195" s="41">
        <v>0</v>
      </c>
      <c r="S195" s="41">
        <v>10.292790846272103</v>
      </c>
      <c r="T195" s="41">
        <v>0</v>
      </c>
      <c r="U195" s="41">
        <v>0.19049490448680359</v>
      </c>
      <c r="V195" s="41">
        <v>0.96860510165557367</v>
      </c>
      <c r="W195" s="41">
        <v>0</v>
      </c>
      <c r="X195" s="41">
        <v>0</v>
      </c>
      <c r="Y195" s="41">
        <v>0</v>
      </c>
      <c r="Z195" s="41">
        <v>3.9339412433283115E-2</v>
      </c>
      <c r="AA195" s="41">
        <v>1.9886703658697932E-2</v>
      </c>
      <c r="AB195" s="42">
        <v>11.514112854828809</v>
      </c>
    </row>
    <row r="196" spans="2:28" x14ac:dyDescent="0.25">
      <c r="B196" s="44">
        <v>2030</v>
      </c>
      <c r="C196" s="45">
        <v>1036.26191599152</v>
      </c>
      <c r="D196" s="45">
        <v>0</v>
      </c>
      <c r="E196" s="45">
        <v>6540085.5328842914</v>
      </c>
      <c r="F196" s="45">
        <v>0</v>
      </c>
      <c r="G196" s="45">
        <v>81037.631064686822</v>
      </c>
      <c r="H196" s="45">
        <v>527232.88284073258</v>
      </c>
      <c r="I196" s="45">
        <v>0</v>
      </c>
      <c r="J196" s="45">
        <v>0</v>
      </c>
      <c r="K196" s="45">
        <v>0</v>
      </c>
      <c r="L196" s="45">
        <v>97084.837307827402</v>
      </c>
      <c r="M196" s="45">
        <v>5770931.428830306</v>
      </c>
      <c r="N196" s="46">
        <v>13017408.574843835</v>
      </c>
      <c r="O196" s="93"/>
      <c r="P196" s="44">
        <v>2030</v>
      </c>
      <c r="Q196" s="47">
        <v>1.8756340679446511E-3</v>
      </c>
      <c r="R196" s="47">
        <v>0</v>
      </c>
      <c r="S196" s="47">
        <v>9.3523223120245369</v>
      </c>
      <c r="T196" s="47">
        <v>0</v>
      </c>
      <c r="U196" s="47">
        <v>0.1692065736630661</v>
      </c>
      <c r="V196" s="47">
        <v>0.93531113415945955</v>
      </c>
      <c r="W196" s="47">
        <v>0</v>
      </c>
      <c r="X196" s="47">
        <v>0</v>
      </c>
      <c r="Y196" s="47">
        <v>0</v>
      </c>
      <c r="Z196" s="47">
        <v>4.8542418653913698E-2</v>
      </c>
      <c r="AA196" s="47">
        <v>2.3083725715321225E-2</v>
      </c>
      <c r="AB196" s="48">
        <v>10.530341798284242</v>
      </c>
    </row>
    <row r="201" spans="2:28" x14ac:dyDescent="0.25">
      <c r="B201" s="52" t="s">
        <v>227</v>
      </c>
      <c r="C201" s="52"/>
    </row>
    <row r="202" spans="2:28" x14ac:dyDescent="0.25">
      <c r="B202" t="s">
        <v>214</v>
      </c>
      <c r="P202" t="s">
        <v>215</v>
      </c>
    </row>
    <row r="203" spans="2:28" ht="15.75" x14ac:dyDescent="0.25">
      <c r="B203" s="50"/>
      <c r="C203" s="37" t="s">
        <v>188</v>
      </c>
      <c r="D203" s="37" t="s">
        <v>189</v>
      </c>
      <c r="E203" s="37" t="s">
        <v>191</v>
      </c>
      <c r="F203" s="37" t="s">
        <v>192</v>
      </c>
      <c r="G203" s="37" t="s">
        <v>193</v>
      </c>
      <c r="H203" s="37" t="s">
        <v>194</v>
      </c>
      <c r="I203" s="37" t="s">
        <v>195</v>
      </c>
      <c r="J203" s="37" t="s">
        <v>196</v>
      </c>
      <c r="K203" s="37" t="s">
        <v>216</v>
      </c>
      <c r="L203" s="37" t="s">
        <v>217</v>
      </c>
      <c r="M203" s="37" t="s">
        <v>218</v>
      </c>
      <c r="N203" s="37" t="s">
        <v>207</v>
      </c>
      <c r="P203" s="36"/>
      <c r="Q203" s="37" t="s">
        <v>188</v>
      </c>
      <c r="R203" s="37" t="s">
        <v>189</v>
      </c>
      <c r="S203" s="37" t="s">
        <v>191</v>
      </c>
      <c r="T203" s="37" t="s">
        <v>192</v>
      </c>
      <c r="U203" s="37" t="s">
        <v>193</v>
      </c>
      <c r="V203" s="37" t="s">
        <v>194</v>
      </c>
      <c r="W203" s="37" t="s">
        <v>195</v>
      </c>
      <c r="X203" s="37" t="s">
        <v>196</v>
      </c>
      <c r="Y203" s="37" t="s">
        <v>216</v>
      </c>
      <c r="Z203" s="37" t="s">
        <v>217</v>
      </c>
      <c r="AA203" s="37" t="s">
        <v>218</v>
      </c>
      <c r="AB203" s="38" t="s">
        <v>207</v>
      </c>
    </row>
    <row r="204" spans="2:28" x14ac:dyDescent="0.25">
      <c r="B204" s="28">
        <v>2016</v>
      </c>
      <c r="C204" s="39">
        <v>0</v>
      </c>
      <c r="D204" s="39">
        <v>0</v>
      </c>
      <c r="E204" s="39">
        <v>1914843.7457331426</v>
      </c>
      <c r="F204" s="39">
        <v>0</v>
      </c>
      <c r="G204" s="39">
        <v>0</v>
      </c>
      <c r="H204" s="39">
        <v>0</v>
      </c>
      <c r="I204" s="39">
        <v>0</v>
      </c>
      <c r="J204" s="39">
        <v>0</v>
      </c>
      <c r="K204" s="39">
        <v>0</v>
      </c>
      <c r="L204" s="39">
        <v>0</v>
      </c>
      <c r="M204" s="39">
        <v>378717.84645312035</v>
      </c>
      <c r="N204" s="40">
        <v>2293561.5921862628</v>
      </c>
      <c r="O204" s="51"/>
      <c r="P204" s="28">
        <v>2016</v>
      </c>
      <c r="Q204" s="41">
        <v>0</v>
      </c>
      <c r="R204" s="41">
        <v>0</v>
      </c>
      <c r="S204" s="41">
        <v>2.7382265563983941</v>
      </c>
      <c r="T204" s="41">
        <v>0</v>
      </c>
      <c r="U204" s="41">
        <v>0</v>
      </c>
      <c r="V204" s="41">
        <v>0</v>
      </c>
      <c r="W204" s="41">
        <v>0</v>
      </c>
      <c r="X204" s="41">
        <v>0</v>
      </c>
      <c r="Y204" s="41">
        <v>0</v>
      </c>
      <c r="Z204" s="41">
        <v>0</v>
      </c>
      <c r="AA204" s="41">
        <v>1.5148713858124815E-3</v>
      </c>
      <c r="AB204" s="42">
        <v>2.7397414277842067</v>
      </c>
    </row>
    <row r="205" spans="2:28" x14ac:dyDescent="0.25">
      <c r="B205" s="43">
        <v>2017</v>
      </c>
      <c r="C205" s="39">
        <v>0</v>
      </c>
      <c r="D205" s="39">
        <v>0</v>
      </c>
      <c r="E205" s="39">
        <v>1792777.3631046244</v>
      </c>
      <c r="F205" s="39">
        <v>0</v>
      </c>
      <c r="G205" s="39">
        <v>0</v>
      </c>
      <c r="H205" s="39">
        <v>0</v>
      </c>
      <c r="I205" s="39">
        <v>0</v>
      </c>
      <c r="J205" s="39">
        <v>0</v>
      </c>
      <c r="K205" s="39">
        <v>0</v>
      </c>
      <c r="L205" s="39">
        <v>0</v>
      </c>
      <c r="M205" s="39">
        <v>477233.10657494573</v>
      </c>
      <c r="N205" s="40">
        <v>2270010.4696795703</v>
      </c>
      <c r="O205" s="51"/>
      <c r="P205" s="43">
        <v>2017</v>
      </c>
      <c r="Q205" s="41">
        <v>0</v>
      </c>
      <c r="R205" s="41">
        <v>0</v>
      </c>
      <c r="S205" s="41">
        <v>2.5636716292396131</v>
      </c>
      <c r="T205" s="41">
        <v>0</v>
      </c>
      <c r="U205" s="41">
        <v>0</v>
      </c>
      <c r="V205" s="41">
        <v>0</v>
      </c>
      <c r="W205" s="41">
        <v>0</v>
      </c>
      <c r="X205" s="41">
        <v>0</v>
      </c>
      <c r="Y205" s="41">
        <v>0</v>
      </c>
      <c r="Z205" s="41">
        <v>0</v>
      </c>
      <c r="AA205" s="41">
        <v>1.9089324262997829E-3</v>
      </c>
      <c r="AB205" s="42">
        <v>2.5655805616659131</v>
      </c>
    </row>
    <row r="206" spans="2:28" x14ac:dyDescent="0.25">
      <c r="B206" s="28">
        <v>2018</v>
      </c>
      <c r="C206" s="39">
        <v>0</v>
      </c>
      <c r="D206" s="39">
        <v>0</v>
      </c>
      <c r="E206" s="39">
        <v>1664965.0204133841</v>
      </c>
      <c r="F206" s="39">
        <v>0</v>
      </c>
      <c r="G206" s="39">
        <v>0</v>
      </c>
      <c r="H206" s="39">
        <v>0</v>
      </c>
      <c r="I206" s="39">
        <v>0</v>
      </c>
      <c r="J206" s="39">
        <v>0</v>
      </c>
      <c r="K206" s="39">
        <v>0</v>
      </c>
      <c r="L206" s="39">
        <v>0</v>
      </c>
      <c r="M206" s="39">
        <v>578298.6126140462</v>
      </c>
      <c r="N206" s="40">
        <v>2243263.6330274302</v>
      </c>
      <c r="O206" s="51"/>
      <c r="P206" s="28">
        <v>2018</v>
      </c>
      <c r="Q206" s="41">
        <v>0</v>
      </c>
      <c r="R206" s="41">
        <v>0</v>
      </c>
      <c r="S206" s="41">
        <v>2.3808999791911392</v>
      </c>
      <c r="T206" s="41">
        <v>0</v>
      </c>
      <c r="U206" s="41">
        <v>0</v>
      </c>
      <c r="V206" s="41">
        <v>0</v>
      </c>
      <c r="W206" s="41">
        <v>0</v>
      </c>
      <c r="X206" s="41">
        <v>0</v>
      </c>
      <c r="Y206" s="41">
        <v>0</v>
      </c>
      <c r="Z206" s="41">
        <v>0</v>
      </c>
      <c r="AA206" s="41">
        <v>2.3131944504561847E-3</v>
      </c>
      <c r="AB206" s="42">
        <v>2.3832131736415954</v>
      </c>
    </row>
    <row r="207" spans="2:28" x14ac:dyDescent="0.25">
      <c r="B207" s="43">
        <v>2019</v>
      </c>
      <c r="C207" s="39">
        <v>0</v>
      </c>
      <c r="D207" s="39">
        <v>0</v>
      </c>
      <c r="E207" s="39">
        <v>1531236.2716567465</v>
      </c>
      <c r="F207" s="39">
        <v>0</v>
      </c>
      <c r="G207" s="39">
        <v>0</v>
      </c>
      <c r="H207" s="39">
        <v>0</v>
      </c>
      <c r="I207" s="39">
        <v>0</v>
      </c>
      <c r="J207" s="39">
        <v>0</v>
      </c>
      <c r="K207" s="39">
        <v>0</v>
      </c>
      <c r="L207" s="39">
        <v>0</v>
      </c>
      <c r="M207" s="39">
        <v>680584.24142772984</v>
      </c>
      <c r="N207" s="40">
        <v>2211820.5130844763</v>
      </c>
      <c r="O207" s="51"/>
      <c r="P207" s="43">
        <v>2019</v>
      </c>
      <c r="Q207" s="41">
        <v>0</v>
      </c>
      <c r="R207" s="41">
        <v>0</v>
      </c>
      <c r="S207" s="41">
        <v>2.1896678684691477</v>
      </c>
      <c r="T207" s="41">
        <v>0</v>
      </c>
      <c r="U207" s="41">
        <v>0</v>
      </c>
      <c r="V207" s="41">
        <v>0</v>
      </c>
      <c r="W207" s="41">
        <v>0</v>
      </c>
      <c r="X207" s="41">
        <v>0</v>
      </c>
      <c r="Y207" s="41">
        <v>0</v>
      </c>
      <c r="Z207" s="41">
        <v>0</v>
      </c>
      <c r="AA207" s="41">
        <v>2.7223369657109193E-3</v>
      </c>
      <c r="AB207" s="42">
        <v>2.1923902054348585</v>
      </c>
    </row>
    <row r="208" spans="2:28" x14ac:dyDescent="0.25">
      <c r="B208" s="28">
        <v>2020</v>
      </c>
      <c r="C208" s="39">
        <v>0</v>
      </c>
      <c r="D208" s="39">
        <v>0</v>
      </c>
      <c r="E208" s="39">
        <v>1389133.7063326912</v>
      </c>
      <c r="F208" s="39">
        <v>0</v>
      </c>
      <c r="G208" s="39">
        <v>0</v>
      </c>
      <c r="H208" s="39">
        <v>0</v>
      </c>
      <c r="I208" s="39">
        <v>0</v>
      </c>
      <c r="J208" s="39">
        <v>0</v>
      </c>
      <c r="K208" s="39">
        <v>0</v>
      </c>
      <c r="L208" s="39">
        <v>0</v>
      </c>
      <c r="M208" s="39">
        <v>784063.98522038595</v>
      </c>
      <c r="N208" s="40">
        <v>2173197.6915530772</v>
      </c>
      <c r="O208" s="51"/>
      <c r="P208" s="28">
        <v>2020</v>
      </c>
      <c r="Q208" s="41">
        <v>0</v>
      </c>
      <c r="R208" s="41">
        <v>0</v>
      </c>
      <c r="S208" s="41">
        <v>1.9864612000557484</v>
      </c>
      <c r="T208" s="41">
        <v>0</v>
      </c>
      <c r="U208" s="41">
        <v>0</v>
      </c>
      <c r="V208" s="41">
        <v>0</v>
      </c>
      <c r="W208" s="41">
        <v>0</v>
      </c>
      <c r="X208" s="41">
        <v>0</v>
      </c>
      <c r="Y208" s="41">
        <v>0</v>
      </c>
      <c r="Z208" s="41">
        <v>0</v>
      </c>
      <c r="AA208" s="41">
        <v>3.1362559408815438E-3</v>
      </c>
      <c r="AB208" s="42">
        <v>1.9895974559966301</v>
      </c>
    </row>
    <row r="209" spans="2:28" x14ac:dyDescent="0.25">
      <c r="B209" s="43">
        <v>2021</v>
      </c>
      <c r="C209" s="39">
        <v>0</v>
      </c>
      <c r="D209" s="39">
        <v>0</v>
      </c>
      <c r="E209" s="39">
        <v>1240048.1012761295</v>
      </c>
      <c r="F209" s="39">
        <v>0</v>
      </c>
      <c r="G209" s="39">
        <v>0</v>
      </c>
      <c r="H209" s="39">
        <v>0</v>
      </c>
      <c r="I209" s="39">
        <v>0</v>
      </c>
      <c r="J209" s="39">
        <v>0</v>
      </c>
      <c r="K209" s="39">
        <v>0</v>
      </c>
      <c r="L209" s="39">
        <v>0</v>
      </c>
      <c r="M209" s="39">
        <v>886636.31010956061</v>
      </c>
      <c r="N209" s="40">
        <v>2126684.4113856899</v>
      </c>
      <c r="O209" s="51"/>
      <c r="P209" s="43">
        <v>2021</v>
      </c>
      <c r="Q209" s="41">
        <v>0</v>
      </c>
      <c r="R209" s="41">
        <v>0</v>
      </c>
      <c r="S209" s="41">
        <v>1.7732687848248652</v>
      </c>
      <c r="T209" s="41">
        <v>0</v>
      </c>
      <c r="U209" s="41">
        <v>0</v>
      </c>
      <c r="V209" s="41">
        <v>0</v>
      </c>
      <c r="W209" s="41">
        <v>0</v>
      </c>
      <c r="X209" s="41">
        <v>0</v>
      </c>
      <c r="Y209" s="41">
        <v>0</v>
      </c>
      <c r="Z209" s="41">
        <v>0</v>
      </c>
      <c r="AA209" s="41">
        <v>3.5465452404382426E-3</v>
      </c>
      <c r="AB209" s="42">
        <v>1.7768153300653033</v>
      </c>
    </row>
    <row r="210" spans="2:28" x14ac:dyDescent="0.25">
      <c r="B210" s="28">
        <v>2022</v>
      </c>
      <c r="C210" s="39">
        <v>0</v>
      </c>
      <c r="D210" s="39">
        <v>0</v>
      </c>
      <c r="E210" s="39">
        <v>1085651.287973657</v>
      </c>
      <c r="F210" s="39">
        <v>0</v>
      </c>
      <c r="G210" s="39">
        <v>0</v>
      </c>
      <c r="H210" s="39">
        <v>0</v>
      </c>
      <c r="I210" s="39">
        <v>0</v>
      </c>
      <c r="J210" s="39">
        <v>0</v>
      </c>
      <c r="K210" s="39">
        <v>0</v>
      </c>
      <c r="L210" s="39">
        <v>0</v>
      </c>
      <c r="M210" s="39">
        <v>986914.70606825547</v>
      </c>
      <c r="N210" s="40">
        <v>2072565.9940419125</v>
      </c>
      <c r="O210" s="51"/>
      <c r="P210" s="28">
        <v>2022</v>
      </c>
      <c r="Q210" s="41">
        <v>0</v>
      </c>
      <c r="R210" s="41">
        <v>0</v>
      </c>
      <c r="S210" s="41">
        <v>1.5524813418023296</v>
      </c>
      <c r="T210" s="41">
        <v>0</v>
      </c>
      <c r="U210" s="41">
        <v>0</v>
      </c>
      <c r="V210" s="41">
        <v>0</v>
      </c>
      <c r="W210" s="41">
        <v>0</v>
      </c>
      <c r="X210" s="41">
        <v>0</v>
      </c>
      <c r="Y210" s="41">
        <v>0</v>
      </c>
      <c r="Z210" s="41">
        <v>0</v>
      </c>
      <c r="AA210" s="41">
        <v>3.947658824273022E-3</v>
      </c>
      <c r="AB210" s="42">
        <v>1.5564290006266026</v>
      </c>
    </row>
    <row r="211" spans="2:28" x14ac:dyDescent="0.25">
      <c r="B211" s="43">
        <v>2023</v>
      </c>
      <c r="C211" s="39">
        <v>0</v>
      </c>
      <c r="D211" s="39">
        <v>0</v>
      </c>
      <c r="E211" s="39">
        <v>929326.08148021298</v>
      </c>
      <c r="F211" s="39">
        <v>0</v>
      </c>
      <c r="G211" s="39">
        <v>0</v>
      </c>
      <c r="H211" s="39">
        <v>0</v>
      </c>
      <c r="I211" s="39">
        <v>0</v>
      </c>
      <c r="J211" s="39">
        <v>0</v>
      </c>
      <c r="K211" s="39">
        <v>0</v>
      </c>
      <c r="L211" s="39">
        <v>0</v>
      </c>
      <c r="M211" s="39">
        <v>1083343.2121026637</v>
      </c>
      <c r="N211" s="40">
        <v>2012669.2935828767</v>
      </c>
      <c r="O211" s="51"/>
      <c r="P211" s="43">
        <v>2023</v>
      </c>
      <c r="Q211" s="41">
        <v>0</v>
      </c>
      <c r="R211" s="41">
        <v>0</v>
      </c>
      <c r="S211" s="41">
        <v>1.3289362965167046</v>
      </c>
      <c r="T211" s="41">
        <v>0</v>
      </c>
      <c r="U211" s="41">
        <v>0</v>
      </c>
      <c r="V211" s="41">
        <v>0</v>
      </c>
      <c r="W211" s="41">
        <v>0</v>
      </c>
      <c r="X211" s="41">
        <v>0</v>
      </c>
      <c r="Y211" s="41">
        <v>0</v>
      </c>
      <c r="Z211" s="41">
        <v>0</v>
      </c>
      <c r="AA211" s="41">
        <v>4.3333728484106545E-3</v>
      </c>
      <c r="AB211" s="42">
        <v>1.3332696693651154</v>
      </c>
    </row>
    <row r="212" spans="2:28" x14ac:dyDescent="0.25">
      <c r="B212" s="43">
        <v>2024</v>
      </c>
      <c r="C212" s="39">
        <v>0</v>
      </c>
      <c r="D212" s="39">
        <v>0</v>
      </c>
      <c r="E212" s="39">
        <v>775586.98729037726</v>
      </c>
      <c r="F212" s="39">
        <v>0</v>
      </c>
      <c r="G212" s="39">
        <v>0</v>
      </c>
      <c r="H212" s="39">
        <v>0</v>
      </c>
      <c r="I212" s="39">
        <v>0</v>
      </c>
      <c r="J212" s="39">
        <v>0</v>
      </c>
      <c r="K212" s="39">
        <v>0</v>
      </c>
      <c r="L212" s="39">
        <v>0</v>
      </c>
      <c r="M212" s="39">
        <v>1174498.1925617584</v>
      </c>
      <c r="N212" s="40">
        <v>1950085.1798521357</v>
      </c>
      <c r="O212" s="51"/>
      <c r="P212" s="43">
        <v>2024</v>
      </c>
      <c r="Q212" s="41">
        <v>0</v>
      </c>
      <c r="R212" s="41">
        <v>0</v>
      </c>
      <c r="S212" s="41">
        <v>1.1090893918252394</v>
      </c>
      <c r="T212" s="41">
        <v>0</v>
      </c>
      <c r="U212" s="41">
        <v>0</v>
      </c>
      <c r="V212" s="41">
        <v>0</v>
      </c>
      <c r="W212" s="41">
        <v>0</v>
      </c>
      <c r="X212" s="41">
        <v>0</v>
      </c>
      <c r="Y212" s="41">
        <v>0</v>
      </c>
      <c r="Z212" s="41">
        <v>0</v>
      </c>
      <c r="AA212" s="41">
        <v>4.6979927702470335E-3</v>
      </c>
      <c r="AB212" s="42">
        <v>1.1137873845954864</v>
      </c>
    </row>
    <row r="213" spans="2:28" x14ac:dyDescent="0.25">
      <c r="B213" s="43">
        <v>2025</v>
      </c>
      <c r="C213" s="39">
        <v>0</v>
      </c>
      <c r="D213" s="39">
        <v>0</v>
      </c>
      <c r="E213" s="39">
        <v>629471.29239171196</v>
      </c>
      <c r="F213" s="39">
        <v>0</v>
      </c>
      <c r="G213" s="39">
        <v>0</v>
      </c>
      <c r="H213" s="39">
        <v>0</v>
      </c>
      <c r="I213" s="39">
        <v>0</v>
      </c>
      <c r="J213" s="39">
        <v>0</v>
      </c>
      <c r="K213" s="39">
        <v>0</v>
      </c>
      <c r="L213" s="39">
        <v>0</v>
      </c>
      <c r="M213" s="39">
        <v>1259280.3550713204</v>
      </c>
      <c r="N213" s="40">
        <v>1888751.6474630325</v>
      </c>
      <c r="O213" s="51"/>
      <c r="P213" s="43">
        <v>2025</v>
      </c>
      <c r="Q213" s="41">
        <v>0</v>
      </c>
      <c r="R213" s="41">
        <v>0</v>
      </c>
      <c r="S213" s="41">
        <v>0.90014394812014809</v>
      </c>
      <c r="T213" s="41">
        <v>0</v>
      </c>
      <c r="U213" s="41">
        <v>0</v>
      </c>
      <c r="V213" s="41">
        <v>0</v>
      </c>
      <c r="W213" s="41">
        <v>0</v>
      </c>
      <c r="X213" s="41">
        <v>0</v>
      </c>
      <c r="Y213" s="41">
        <v>0</v>
      </c>
      <c r="Z213" s="41">
        <v>0</v>
      </c>
      <c r="AA213" s="41">
        <v>5.0371214202852817E-3</v>
      </c>
      <c r="AB213" s="42">
        <v>0.90518106954043331</v>
      </c>
    </row>
    <row r="214" spans="2:28" x14ac:dyDescent="0.25">
      <c r="B214" s="28">
        <v>2026</v>
      </c>
      <c r="C214" s="39">
        <v>0</v>
      </c>
      <c r="D214" s="39">
        <v>0</v>
      </c>
      <c r="E214" s="39">
        <v>495427.39966483065</v>
      </c>
      <c r="F214" s="39">
        <v>0</v>
      </c>
      <c r="G214" s="39">
        <v>0</v>
      </c>
      <c r="H214" s="39">
        <v>0</v>
      </c>
      <c r="I214" s="39">
        <v>0</v>
      </c>
      <c r="J214" s="39">
        <v>0</v>
      </c>
      <c r="K214" s="39">
        <v>0</v>
      </c>
      <c r="L214" s="39">
        <v>0</v>
      </c>
      <c r="M214" s="39">
        <v>1337062.3537260215</v>
      </c>
      <c r="N214" s="40">
        <v>1832489.7533908521</v>
      </c>
      <c r="O214" s="51"/>
      <c r="P214" s="28">
        <v>2026</v>
      </c>
      <c r="Q214" s="41">
        <v>0</v>
      </c>
      <c r="R214" s="41">
        <v>0</v>
      </c>
      <c r="S214" s="41">
        <v>0.70846118152070781</v>
      </c>
      <c r="T214" s="41">
        <v>0</v>
      </c>
      <c r="U214" s="41">
        <v>0</v>
      </c>
      <c r="V214" s="41">
        <v>0</v>
      </c>
      <c r="W214" s="41">
        <v>0</v>
      </c>
      <c r="X214" s="41">
        <v>0</v>
      </c>
      <c r="Y214" s="41">
        <v>0</v>
      </c>
      <c r="Z214" s="41">
        <v>0</v>
      </c>
      <c r="AA214" s="41">
        <v>5.3482494149040861E-3</v>
      </c>
      <c r="AB214" s="42">
        <v>0.71380943093561189</v>
      </c>
    </row>
    <row r="215" spans="2:28" x14ac:dyDescent="0.25">
      <c r="B215" s="43">
        <v>2027</v>
      </c>
      <c r="C215" s="39">
        <v>0</v>
      </c>
      <c r="D215" s="39">
        <v>0</v>
      </c>
      <c r="E215" s="39">
        <v>377693.3354342783</v>
      </c>
      <c r="F215" s="39">
        <v>0</v>
      </c>
      <c r="G215" s="39">
        <v>0</v>
      </c>
      <c r="H215" s="39">
        <v>0</v>
      </c>
      <c r="I215" s="39">
        <v>0</v>
      </c>
      <c r="J215" s="39">
        <v>0</v>
      </c>
      <c r="K215" s="39">
        <v>0</v>
      </c>
      <c r="L215" s="39">
        <v>0</v>
      </c>
      <c r="M215" s="39">
        <v>1407199.4166726875</v>
      </c>
      <c r="N215" s="40">
        <v>1784892.7521069658</v>
      </c>
      <c r="O215" s="51"/>
      <c r="P215" s="43">
        <v>2027</v>
      </c>
      <c r="Q215" s="41">
        <v>0</v>
      </c>
      <c r="R215" s="41">
        <v>0</v>
      </c>
      <c r="S215" s="41">
        <v>0.54010146967101802</v>
      </c>
      <c r="T215" s="41">
        <v>0</v>
      </c>
      <c r="U215" s="41">
        <v>0</v>
      </c>
      <c r="V215" s="41">
        <v>0</v>
      </c>
      <c r="W215" s="41">
        <v>0</v>
      </c>
      <c r="X215" s="41">
        <v>0</v>
      </c>
      <c r="Y215" s="41">
        <v>0</v>
      </c>
      <c r="Z215" s="41">
        <v>0</v>
      </c>
      <c r="AA215" s="41">
        <v>5.62879766669075E-3</v>
      </c>
      <c r="AB215" s="42">
        <v>0.5457302673377088</v>
      </c>
    </row>
    <row r="216" spans="2:28" x14ac:dyDescent="0.25">
      <c r="B216" s="28">
        <v>2028</v>
      </c>
      <c r="C216" s="39">
        <v>0</v>
      </c>
      <c r="D216" s="39">
        <v>0</v>
      </c>
      <c r="E216" s="39">
        <v>279244.38107436453</v>
      </c>
      <c r="F216" s="39">
        <v>0</v>
      </c>
      <c r="G216" s="39">
        <v>0</v>
      </c>
      <c r="H216" s="39">
        <v>0</v>
      </c>
      <c r="I216" s="39">
        <v>0</v>
      </c>
      <c r="J216" s="39">
        <v>0</v>
      </c>
      <c r="K216" s="39">
        <v>0</v>
      </c>
      <c r="L216" s="39">
        <v>0</v>
      </c>
      <c r="M216" s="39">
        <v>1469399.2908359021</v>
      </c>
      <c r="N216" s="40">
        <v>1748643.6719102666</v>
      </c>
      <c r="O216" s="51"/>
      <c r="P216" s="28">
        <v>2028</v>
      </c>
      <c r="Q216" s="41">
        <v>0</v>
      </c>
      <c r="R216" s="41">
        <v>0</v>
      </c>
      <c r="S216" s="41">
        <v>0.3993194649363413</v>
      </c>
      <c r="T216" s="41">
        <v>0</v>
      </c>
      <c r="U216" s="41">
        <v>0</v>
      </c>
      <c r="V216" s="41">
        <v>0</v>
      </c>
      <c r="W216" s="41">
        <v>0</v>
      </c>
      <c r="X216" s="41">
        <v>0</v>
      </c>
      <c r="Y216" s="41">
        <v>0</v>
      </c>
      <c r="Z216" s="41">
        <v>0</v>
      </c>
      <c r="AA216" s="41">
        <v>5.8775971633436086E-3</v>
      </c>
      <c r="AB216" s="42">
        <v>0.40519706209968492</v>
      </c>
    </row>
    <row r="217" spans="2:28" x14ac:dyDescent="0.25">
      <c r="B217" s="43">
        <v>2029</v>
      </c>
      <c r="C217" s="39">
        <v>0</v>
      </c>
      <c r="D217" s="39">
        <v>0</v>
      </c>
      <c r="E217" s="39">
        <v>201270.67827949705</v>
      </c>
      <c r="F217" s="39">
        <v>0</v>
      </c>
      <c r="G217" s="39">
        <v>0</v>
      </c>
      <c r="H217" s="39">
        <v>0</v>
      </c>
      <c r="I217" s="39">
        <v>0</v>
      </c>
      <c r="J217" s="39">
        <v>0</v>
      </c>
      <c r="K217" s="39">
        <v>0</v>
      </c>
      <c r="L217" s="39">
        <v>0</v>
      </c>
      <c r="M217" s="39">
        <v>1523912.1351544072</v>
      </c>
      <c r="N217" s="40">
        <v>1725182.8134339042</v>
      </c>
      <c r="O217" s="51"/>
      <c r="P217" s="43">
        <v>2029</v>
      </c>
      <c r="Q217" s="41">
        <v>0</v>
      </c>
      <c r="R217" s="41">
        <v>0</v>
      </c>
      <c r="S217" s="41">
        <v>0.28781706993968076</v>
      </c>
      <c r="T217" s="41">
        <v>0</v>
      </c>
      <c r="U217" s="41">
        <v>0</v>
      </c>
      <c r="V217" s="41">
        <v>0</v>
      </c>
      <c r="W217" s="41">
        <v>0</v>
      </c>
      <c r="X217" s="41">
        <v>0</v>
      </c>
      <c r="Y217" s="41">
        <v>0</v>
      </c>
      <c r="Z217" s="41">
        <v>0</v>
      </c>
      <c r="AA217" s="41">
        <v>6.0956485406176292E-3</v>
      </c>
      <c r="AB217" s="42">
        <v>0.29391271848029837</v>
      </c>
    </row>
    <row r="218" spans="2:28" x14ac:dyDescent="0.25">
      <c r="B218" s="44">
        <v>2030</v>
      </c>
      <c r="C218" s="45">
        <v>0</v>
      </c>
      <c r="D218" s="45">
        <v>0</v>
      </c>
      <c r="E218" s="45">
        <v>143412.68303490541</v>
      </c>
      <c r="F218" s="45">
        <v>0</v>
      </c>
      <c r="G218" s="45">
        <v>0</v>
      </c>
      <c r="H218" s="45">
        <v>0</v>
      </c>
      <c r="I218" s="45">
        <v>0</v>
      </c>
      <c r="J218" s="45">
        <v>0</v>
      </c>
      <c r="K218" s="45">
        <v>0</v>
      </c>
      <c r="L218" s="45">
        <v>0</v>
      </c>
      <c r="M218" s="45">
        <v>1571183.5254183686</v>
      </c>
      <c r="N218" s="46">
        <v>1714596.2084532741</v>
      </c>
      <c r="O218" s="93"/>
      <c r="P218" s="44">
        <v>2030</v>
      </c>
      <c r="Q218" s="47">
        <v>0</v>
      </c>
      <c r="R218" s="47">
        <v>0</v>
      </c>
      <c r="S218" s="47">
        <v>0.20508013673991474</v>
      </c>
      <c r="T218" s="47">
        <v>0</v>
      </c>
      <c r="U218" s="47">
        <v>0</v>
      </c>
      <c r="V218" s="47">
        <v>0</v>
      </c>
      <c r="W218" s="47">
        <v>0</v>
      </c>
      <c r="X218" s="47">
        <v>0</v>
      </c>
      <c r="Y218" s="47">
        <v>0</v>
      </c>
      <c r="Z218" s="47">
        <v>0</v>
      </c>
      <c r="AA218" s="47">
        <v>6.2847341016734745E-3</v>
      </c>
      <c r="AB218" s="48">
        <v>0.2113648708415882</v>
      </c>
    </row>
    <row r="223" spans="2:28" x14ac:dyDescent="0.25">
      <c r="B223" s="52" t="s">
        <v>228</v>
      </c>
      <c r="C223" s="52"/>
    </row>
    <row r="224" spans="2:28" x14ac:dyDescent="0.25">
      <c r="B224" t="s">
        <v>214</v>
      </c>
      <c r="P224" t="s">
        <v>215</v>
      </c>
    </row>
    <row r="225" spans="2:28" ht="15.75" x14ac:dyDescent="0.25">
      <c r="B225" s="50"/>
      <c r="C225" s="37" t="s">
        <v>188</v>
      </c>
      <c r="D225" s="37" t="s">
        <v>189</v>
      </c>
      <c r="E225" s="37" t="s">
        <v>191</v>
      </c>
      <c r="F225" s="37" t="s">
        <v>192</v>
      </c>
      <c r="G225" s="37" t="s">
        <v>193</v>
      </c>
      <c r="H225" s="37" t="s">
        <v>194</v>
      </c>
      <c r="I225" s="37" t="s">
        <v>195</v>
      </c>
      <c r="J225" s="37" t="s">
        <v>196</v>
      </c>
      <c r="K225" s="37" t="s">
        <v>216</v>
      </c>
      <c r="L225" s="37" t="s">
        <v>217</v>
      </c>
      <c r="M225" s="37" t="s">
        <v>218</v>
      </c>
      <c r="N225" s="37" t="s">
        <v>207</v>
      </c>
      <c r="P225" s="36"/>
      <c r="Q225" s="37" t="s">
        <v>188</v>
      </c>
      <c r="R225" s="37" t="s">
        <v>189</v>
      </c>
      <c r="S225" s="37" t="s">
        <v>191</v>
      </c>
      <c r="T225" s="37" t="s">
        <v>192</v>
      </c>
      <c r="U225" s="37" t="s">
        <v>193</v>
      </c>
      <c r="V225" s="37" t="s">
        <v>194</v>
      </c>
      <c r="W225" s="37" t="s">
        <v>195</v>
      </c>
      <c r="X225" s="37" t="s">
        <v>196</v>
      </c>
      <c r="Y225" s="37" t="s">
        <v>216</v>
      </c>
      <c r="Z225" s="37" t="s">
        <v>217</v>
      </c>
      <c r="AA225" s="37" t="s">
        <v>218</v>
      </c>
      <c r="AB225" s="38" t="s">
        <v>207</v>
      </c>
    </row>
    <row r="226" spans="2:28" x14ac:dyDescent="0.25">
      <c r="B226" s="28">
        <v>2016</v>
      </c>
      <c r="C226" s="39">
        <v>6066.1732035596815</v>
      </c>
      <c r="D226" s="39">
        <v>0</v>
      </c>
      <c r="E226" s="39">
        <v>198568.51548529745</v>
      </c>
      <c r="F226" s="39">
        <v>292939.62413784192</v>
      </c>
      <c r="G226" s="39">
        <v>0</v>
      </c>
      <c r="H226" s="39">
        <v>1027.3104576513833</v>
      </c>
      <c r="I226" s="39">
        <v>0</v>
      </c>
      <c r="J226" s="39">
        <v>0</v>
      </c>
      <c r="K226" s="39">
        <v>1125</v>
      </c>
      <c r="L226" s="39">
        <v>0</v>
      </c>
      <c r="M226" s="39">
        <v>7872.4566472560691</v>
      </c>
      <c r="N226" s="40">
        <v>507599.07993160654</v>
      </c>
      <c r="P226" s="28">
        <v>2016</v>
      </c>
      <c r="Q226" s="41">
        <v>1.0979773498443025E-2</v>
      </c>
      <c r="R226" s="41">
        <v>0</v>
      </c>
      <c r="S226" s="41">
        <v>0.28395297714397538</v>
      </c>
      <c r="T226" s="41">
        <v>1.1489092058686161</v>
      </c>
      <c r="U226" s="41">
        <v>0</v>
      </c>
      <c r="V226" s="41">
        <v>1.822448751873554E-3</v>
      </c>
      <c r="W226" s="41">
        <v>0</v>
      </c>
      <c r="X226" s="41">
        <v>0</v>
      </c>
      <c r="Y226" s="41">
        <v>1.6875E-3</v>
      </c>
      <c r="Z226" s="41">
        <v>0</v>
      </c>
      <c r="AA226" s="41">
        <v>3.1489826589024275E-5</v>
      </c>
      <c r="AB226" s="42">
        <v>1.4473833950894972</v>
      </c>
    </row>
    <row r="227" spans="2:28" x14ac:dyDescent="0.25">
      <c r="B227" s="43">
        <v>2017</v>
      </c>
      <c r="C227" s="39">
        <v>4144.5708596822169</v>
      </c>
      <c r="D227" s="39">
        <v>0</v>
      </c>
      <c r="E227" s="39">
        <v>205144.18840839204</v>
      </c>
      <c r="F227" s="39">
        <v>292526.79787975451</v>
      </c>
      <c r="G227" s="39">
        <v>0</v>
      </c>
      <c r="H227" s="39">
        <v>780.57361487523758</v>
      </c>
      <c r="I227" s="39">
        <v>0</v>
      </c>
      <c r="J227" s="39">
        <v>0</v>
      </c>
      <c r="K227" s="39">
        <v>2040.6954943386427</v>
      </c>
      <c r="L227" s="39">
        <v>721.25104989419822</v>
      </c>
      <c r="M227" s="39">
        <v>11892.735093834792</v>
      </c>
      <c r="N227" s="40">
        <v>517250.81240077165</v>
      </c>
      <c r="O227" s="22"/>
      <c r="P227" s="43">
        <v>2017</v>
      </c>
      <c r="Q227" s="41">
        <v>7.501673256024812E-3</v>
      </c>
      <c r="R227" s="41">
        <v>0</v>
      </c>
      <c r="S227" s="41">
        <v>0.2933561894240006</v>
      </c>
      <c r="T227" s="41">
        <v>1.1472901012843972</v>
      </c>
      <c r="U227" s="41">
        <v>0</v>
      </c>
      <c r="V227" s="41">
        <v>1.3847375927886715E-3</v>
      </c>
      <c r="W227" s="41">
        <v>0</v>
      </c>
      <c r="X227" s="41">
        <v>0</v>
      </c>
      <c r="Y227" s="41">
        <v>3.0610432415079641E-3</v>
      </c>
      <c r="Z227" s="41">
        <v>3.6062552494709908E-4</v>
      </c>
      <c r="AA227" s="41">
        <v>4.7570940375339169E-5</v>
      </c>
      <c r="AB227" s="42">
        <v>1.4530019412640416</v>
      </c>
    </row>
    <row r="228" spans="2:28" x14ac:dyDescent="0.25">
      <c r="B228" s="28">
        <v>2018</v>
      </c>
      <c r="C228" s="39">
        <v>2643.4305464284434</v>
      </c>
      <c r="D228" s="39">
        <v>0</v>
      </c>
      <c r="E228" s="39">
        <v>211596.22484193431</v>
      </c>
      <c r="F228" s="39">
        <v>288598.46413481521</v>
      </c>
      <c r="G228" s="39">
        <v>0</v>
      </c>
      <c r="H228" s="39">
        <v>568.10912568025367</v>
      </c>
      <c r="I228" s="39">
        <v>0</v>
      </c>
      <c r="J228" s="39">
        <v>0</v>
      </c>
      <c r="K228" s="39">
        <v>3515.6179694709845</v>
      </c>
      <c r="L228" s="39">
        <v>2182.284636137651</v>
      </c>
      <c r="M228" s="39">
        <v>16907.255760884269</v>
      </c>
      <c r="N228" s="40">
        <v>526011.38701535109</v>
      </c>
      <c r="O228" s="22"/>
      <c r="P228" s="28">
        <v>2018</v>
      </c>
      <c r="Q228" s="41">
        <v>4.7846092890354826E-3</v>
      </c>
      <c r="R228" s="41">
        <v>0</v>
      </c>
      <c r="S228" s="41">
        <v>0.3025826015239661</v>
      </c>
      <c r="T228" s="41">
        <v>1.1318831763367452</v>
      </c>
      <c r="U228" s="41">
        <v>0</v>
      </c>
      <c r="V228" s="41">
        <v>1.00782558895677E-3</v>
      </c>
      <c r="W228" s="41">
        <v>0</v>
      </c>
      <c r="X228" s="41">
        <v>0</v>
      </c>
      <c r="Y228" s="41">
        <v>5.2734269542064772E-3</v>
      </c>
      <c r="Z228" s="41">
        <v>1.0911423180688254E-3</v>
      </c>
      <c r="AA228" s="41">
        <v>6.7629023043537075E-5</v>
      </c>
      <c r="AB228" s="42">
        <v>1.4466904110340224</v>
      </c>
    </row>
    <row r="229" spans="2:28" x14ac:dyDescent="0.25">
      <c r="B229" s="43">
        <v>2019</v>
      </c>
      <c r="C229" s="39">
        <v>1579.4715472623777</v>
      </c>
      <c r="D229" s="39">
        <v>0</v>
      </c>
      <c r="E229" s="39">
        <v>217914.60863976437</v>
      </c>
      <c r="F229" s="39">
        <v>281139.08239219483</v>
      </c>
      <c r="G229" s="39">
        <v>0</v>
      </c>
      <c r="H229" s="39">
        <v>392.30545913272061</v>
      </c>
      <c r="I229" s="39">
        <v>0</v>
      </c>
      <c r="J229" s="39">
        <v>0</v>
      </c>
      <c r="K229" s="39">
        <v>5567.2255422938588</v>
      </c>
      <c r="L229" s="39">
        <v>4400.5588756271918</v>
      </c>
      <c r="M229" s="39">
        <v>22908.840191210271</v>
      </c>
      <c r="N229" s="40">
        <v>533902.09264748555</v>
      </c>
      <c r="O229" s="22"/>
      <c r="P229" s="43">
        <v>2019</v>
      </c>
      <c r="Q229" s="41">
        <v>2.8588435005449039E-3</v>
      </c>
      <c r="R229" s="41">
        <v>0</v>
      </c>
      <c r="S229" s="41">
        <v>0.31161789035486304</v>
      </c>
      <c r="T229" s="41">
        <v>1.1026274811421881</v>
      </c>
      <c r="U229" s="41">
        <v>0</v>
      </c>
      <c r="V229" s="41">
        <v>6.9594988450144644E-4</v>
      </c>
      <c r="W229" s="41">
        <v>0</v>
      </c>
      <c r="X229" s="41">
        <v>0</v>
      </c>
      <c r="Y229" s="41">
        <v>8.3508383134407883E-3</v>
      </c>
      <c r="Z229" s="41">
        <v>2.200279437813596E-3</v>
      </c>
      <c r="AA229" s="41">
        <v>9.1635360764841082E-5</v>
      </c>
      <c r="AB229" s="42">
        <v>1.4284429179941165</v>
      </c>
    </row>
    <row r="230" spans="2:28" x14ac:dyDescent="0.25">
      <c r="B230" s="28">
        <v>2020</v>
      </c>
      <c r="C230" s="39">
        <v>777.56632951914014</v>
      </c>
      <c r="D230" s="39">
        <v>0</v>
      </c>
      <c r="E230" s="39">
        <v>224103.53121678261</v>
      </c>
      <c r="F230" s="39">
        <v>270189.58064525371</v>
      </c>
      <c r="G230" s="39">
        <v>0</v>
      </c>
      <c r="H230" s="39">
        <v>253.93804707416288</v>
      </c>
      <c r="I230" s="39">
        <v>0</v>
      </c>
      <c r="J230" s="39">
        <v>0</v>
      </c>
      <c r="K230" s="39">
        <v>8391.9581543272652</v>
      </c>
      <c r="L230" s="39">
        <v>7391.9581543272643</v>
      </c>
      <c r="M230" s="39">
        <v>29878.275051159013</v>
      </c>
      <c r="N230" s="40">
        <v>540986.80759844312</v>
      </c>
      <c r="O230" s="56"/>
      <c r="P230" s="28">
        <v>2020</v>
      </c>
      <c r="Q230" s="41">
        <v>1.4073950564296436E-3</v>
      </c>
      <c r="R230" s="41">
        <v>0</v>
      </c>
      <c r="S230" s="41">
        <v>0.32046804963999914</v>
      </c>
      <c r="T230" s="41">
        <v>1.059683535290685</v>
      </c>
      <c r="U230" s="41">
        <v>0</v>
      </c>
      <c r="V230" s="41">
        <v>4.5048609550956499E-4</v>
      </c>
      <c r="W230" s="41">
        <v>0</v>
      </c>
      <c r="X230" s="41">
        <v>0</v>
      </c>
      <c r="Y230" s="41">
        <v>1.2587937231490896E-2</v>
      </c>
      <c r="Z230" s="41">
        <v>3.6959790771636321E-3</v>
      </c>
      <c r="AA230" s="41">
        <v>1.1951310020463606E-4</v>
      </c>
      <c r="AB230" s="42">
        <v>1.3984128954914823</v>
      </c>
    </row>
    <row r="231" spans="2:28" x14ac:dyDescent="0.25">
      <c r="B231" s="43">
        <v>2021</v>
      </c>
      <c r="C231" s="39">
        <v>230.87797720549861</v>
      </c>
      <c r="D231" s="39">
        <v>0</v>
      </c>
      <c r="E231" s="39">
        <v>227410.2181471849</v>
      </c>
      <c r="F231" s="39">
        <v>256822.08983167965</v>
      </c>
      <c r="G231" s="39">
        <v>0</v>
      </c>
      <c r="H231" s="39">
        <v>152.03018721983315</v>
      </c>
      <c r="I231" s="39">
        <v>0</v>
      </c>
      <c r="J231" s="39">
        <v>0</v>
      </c>
      <c r="K231" s="39">
        <v>11853.875458086783</v>
      </c>
      <c r="L231" s="39">
        <v>11020.542124753449</v>
      </c>
      <c r="M231" s="39">
        <v>38318.407150889318</v>
      </c>
      <c r="N231" s="40">
        <v>545808.04087701952</v>
      </c>
      <c r="O231" s="56"/>
      <c r="P231" s="43">
        <v>2021</v>
      </c>
      <c r="Q231" s="41">
        <v>4.1788913874195251E-4</v>
      </c>
      <c r="R231" s="41">
        <v>0</v>
      </c>
      <c r="S231" s="41">
        <v>0.32519661195047445</v>
      </c>
      <c r="T231" s="41">
        <v>1.0072562363198476</v>
      </c>
      <c r="U231" s="41">
        <v>0</v>
      </c>
      <c r="V231" s="41">
        <v>2.6970155212798402E-4</v>
      </c>
      <c r="W231" s="41">
        <v>0</v>
      </c>
      <c r="X231" s="41">
        <v>0</v>
      </c>
      <c r="Y231" s="41">
        <v>1.7780813187130175E-2</v>
      </c>
      <c r="Z231" s="41">
        <v>5.5102710623767242E-3</v>
      </c>
      <c r="AA231" s="41">
        <v>1.5327362860355728E-4</v>
      </c>
      <c r="AB231" s="42">
        <v>1.3565847968393026</v>
      </c>
    </row>
    <row r="232" spans="2:28" x14ac:dyDescent="0.25">
      <c r="B232" s="28">
        <v>2022</v>
      </c>
      <c r="C232" s="39">
        <v>-90.35887091093764</v>
      </c>
      <c r="D232" s="39">
        <v>0</v>
      </c>
      <c r="E232" s="39">
        <v>227851.63744587722</v>
      </c>
      <c r="F232" s="39">
        <v>241374.91753978078</v>
      </c>
      <c r="G232" s="39">
        <v>0</v>
      </c>
      <c r="H232" s="39">
        <v>82.329685107961268</v>
      </c>
      <c r="I232" s="39">
        <v>0</v>
      </c>
      <c r="J232" s="39">
        <v>0</v>
      </c>
      <c r="K232" s="39">
        <v>15946.760855283623</v>
      </c>
      <c r="L232" s="39">
        <v>15280.094188616957</v>
      </c>
      <c r="M232" s="39">
        <v>48171.879026237169</v>
      </c>
      <c r="N232" s="40">
        <v>548617.25986999285</v>
      </c>
      <c r="O232" s="56"/>
      <c r="P232" s="28">
        <v>2022</v>
      </c>
      <c r="Q232" s="41">
        <v>-1.6354955634879714E-4</v>
      </c>
      <c r="R232" s="41">
        <v>0</v>
      </c>
      <c r="S232" s="41">
        <v>0.32582784154760447</v>
      </c>
      <c r="T232" s="41">
        <v>0.94667242659102024</v>
      </c>
      <c r="U232" s="41">
        <v>0</v>
      </c>
      <c r="V232" s="41">
        <v>1.4605286138152327E-4</v>
      </c>
      <c r="W232" s="41">
        <v>0</v>
      </c>
      <c r="X232" s="41">
        <v>0</v>
      </c>
      <c r="Y232" s="41">
        <v>2.3920141282925435E-2</v>
      </c>
      <c r="Z232" s="41">
        <v>7.6400470943084791E-3</v>
      </c>
      <c r="AA232" s="41">
        <v>1.9268751610494869E-4</v>
      </c>
      <c r="AB232" s="42">
        <v>1.3042356473369965</v>
      </c>
    </row>
    <row r="233" spans="2:28" x14ac:dyDescent="0.25">
      <c r="B233" s="43">
        <v>2023</v>
      </c>
      <c r="C233" s="39">
        <v>-223.31741545780329</v>
      </c>
      <c r="D233" s="39">
        <v>0</v>
      </c>
      <c r="E233" s="39">
        <v>225408.4414527684</v>
      </c>
      <c r="F233" s="39">
        <v>224163.91420641512</v>
      </c>
      <c r="G233" s="39">
        <v>0</v>
      </c>
      <c r="H233" s="39">
        <v>39.526083506028087</v>
      </c>
      <c r="I233" s="39">
        <v>0</v>
      </c>
      <c r="J233" s="39">
        <v>0</v>
      </c>
      <c r="K233" s="39">
        <v>20658.127632960204</v>
      </c>
      <c r="L233" s="39">
        <v>20158.127632960204</v>
      </c>
      <c r="M233" s="39">
        <v>59370.952473319958</v>
      </c>
      <c r="N233" s="40">
        <v>549575.7720664721</v>
      </c>
      <c r="O233" s="56"/>
      <c r="P233" s="43">
        <v>2023</v>
      </c>
      <c r="Q233" s="41">
        <v>-4.0420452197862392E-4</v>
      </c>
      <c r="R233" s="41">
        <v>0</v>
      </c>
      <c r="S233" s="41">
        <v>0.32233407127745878</v>
      </c>
      <c r="T233" s="41">
        <v>0.87917087151756013</v>
      </c>
      <c r="U233" s="41">
        <v>0</v>
      </c>
      <c r="V233" s="41">
        <v>7.0119272139693834E-5</v>
      </c>
      <c r="W233" s="41">
        <v>0</v>
      </c>
      <c r="X233" s="41">
        <v>0</v>
      </c>
      <c r="Y233" s="41">
        <v>3.0987191449440309E-2</v>
      </c>
      <c r="Z233" s="41">
        <v>1.0079063816480101E-2</v>
      </c>
      <c r="AA233" s="41">
        <v>2.3748380989327983E-4</v>
      </c>
      <c r="AB233" s="42">
        <v>1.2424745966209938</v>
      </c>
    </row>
    <row r="234" spans="2:28" x14ac:dyDescent="0.25">
      <c r="B234" s="43">
        <v>2024</v>
      </c>
      <c r="C234" s="39">
        <v>-217.199092176627</v>
      </c>
      <c r="D234" s="39">
        <v>0</v>
      </c>
      <c r="E234" s="39">
        <v>220078.03857462865</v>
      </c>
      <c r="F234" s="39">
        <v>205592.16624093859</v>
      </c>
      <c r="G234" s="39">
        <v>0</v>
      </c>
      <c r="H234" s="39">
        <v>16.590605879529477</v>
      </c>
      <c r="I234" s="39">
        <v>0</v>
      </c>
      <c r="J234" s="39">
        <v>0</v>
      </c>
      <c r="K234" s="39">
        <v>25965.210127976665</v>
      </c>
      <c r="L234" s="39">
        <v>25631.876794643333</v>
      </c>
      <c r="M234" s="39">
        <v>71827.833008448899</v>
      </c>
      <c r="N234" s="40">
        <v>548894.51626033906</v>
      </c>
      <c r="O234" s="56"/>
      <c r="P234" s="43">
        <v>2024</v>
      </c>
      <c r="Q234" s="41">
        <v>-3.9313035683969489E-4</v>
      </c>
      <c r="R234" s="41">
        <v>0</v>
      </c>
      <c r="S234" s="41">
        <v>0.31471159516171898</v>
      </c>
      <c r="T234" s="41">
        <v>0.80633247599696112</v>
      </c>
      <c r="U234" s="41">
        <v>0</v>
      </c>
      <c r="V234" s="41">
        <v>2.9431734830285291E-5</v>
      </c>
      <c r="W234" s="41">
        <v>0</v>
      </c>
      <c r="X234" s="41">
        <v>0</v>
      </c>
      <c r="Y234" s="41">
        <v>3.8947815191964996E-2</v>
      </c>
      <c r="Z234" s="41">
        <v>1.2815938397321666E-2</v>
      </c>
      <c r="AA234" s="41">
        <v>2.8731133203379559E-4</v>
      </c>
      <c r="AB234" s="42">
        <v>1.1727314374579914</v>
      </c>
    </row>
    <row r="235" spans="2:28" x14ac:dyDescent="0.25">
      <c r="B235" s="43">
        <v>2025</v>
      </c>
      <c r="C235" s="39">
        <v>-125.05844602219183</v>
      </c>
      <c r="D235" s="39">
        <v>0</v>
      </c>
      <c r="E235" s="39">
        <v>211880.93823417</v>
      </c>
      <c r="F235" s="39">
        <v>186125.73392108027</v>
      </c>
      <c r="G235" s="39">
        <v>0</v>
      </c>
      <c r="H235" s="39">
        <v>5.9440315206392631</v>
      </c>
      <c r="I235" s="39">
        <v>0</v>
      </c>
      <c r="J235" s="39">
        <v>0</v>
      </c>
      <c r="K235" s="39">
        <v>31828.85994748554</v>
      </c>
      <c r="L235" s="39">
        <v>31662.193280818872</v>
      </c>
      <c r="M235" s="39">
        <v>85446.403979956784</v>
      </c>
      <c r="N235" s="40">
        <v>546825.01494900999</v>
      </c>
      <c r="O235" s="56"/>
      <c r="P235" s="43">
        <v>2025</v>
      </c>
      <c r="Q235" s="41">
        <v>-2.2635578730016722E-4</v>
      </c>
      <c r="R235" s="41">
        <v>0</v>
      </c>
      <c r="S235" s="41">
        <v>0.30298974167486309</v>
      </c>
      <c r="T235" s="41">
        <v>0.72998512843847685</v>
      </c>
      <c r="U235" s="41">
        <v>0</v>
      </c>
      <c r="V235" s="41">
        <v>1.0544711917614054E-5</v>
      </c>
      <c r="W235" s="41">
        <v>0</v>
      </c>
      <c r="X235" s="41">
        <v>0</v>
      </c>
      <c r="Y235" s="41">
        <v>4.774328992122831E-2</v>
      </c>
      <c r="Z235" s="41">
        <v>1.5831096640409437E-2</v>
      </c>
      <c r="AA235" s="41">
        <v>3.4178561591982713E-4</v>
      </c>
      <c r="AB235" s="42">
        <v>1.0966752312155148</v>
      </c>
    </row>
    <row r="236" spans="2:28" x14ac:dyDescent="0.25">
      <c r="B236" s="28">
        <v>2026</v>
      </c>
      <c r="C236" s="39">
        <v>-43.033936158887578</v>
      </c>
      <c r="D236" s="39">
        <v>0</v>
      </c>
      <c r="E236" s="39">
        <v>200869.73186637886</v>
      </c>
      <c r="F236" s="39">
        <v>166472.22664801893</v>
      </c>
      <c r="G236" s="39">
        <v>0</v>
      </c>
      <c r="H236" s="39">
        <v>1.7888027709525742</v>
      </c>
      <c r="I236" s="39">
        <v>0</v>
      </c>
      <c r="J236" s="39">
        <v>0</v>
      </c>
      <c r="K236" s="39">
        <v>38229.307268372206</v>
      </c>
      <c r="L236" s="39">
        <v>38173.751712816651</v>
      </c>
      <c r="M236" s="39">
        <v>99799.879035710328</v>
      </c>
      <c r="N236" s="40">
        <v>543503.65139790904</v>
      </c>
      <c r="O236" s="56"/>
      <c r="P236" s="28">
        <v>2026</v>
      </c>
      <c r="Q236" s="41">
        <v>-7.7891424447586511E-5</v>
      </c>
      <c r="R236" s="41">
        <v>0</v>
      </c>
      <c r="S236" s="41">
        <v>0.28724371656892173</v>
      </c>
      <c r="T236" s="41">
        <v>0.65290407291353025</v>
      </c>
      <c r="U236" s="41">
        <v>0</v>
      </c>
      <c r="V236" s="41">
        <v>3.1733361156698667E-6</v>
      </c>
      <c r="W236" s="41">
        <v>0</v>
      </c>
      <c r="X236" s="41">
        <v>0</v>
      </c>
      <c r="Y236" s="41">
        <v>5.7343960902558312E-2</v>
      </c>
      <c r="Z236" s="41">
        <v>1.9086875856408322E-2</v>
      </c>
      <c r="AA236" s="41">
        <v>3.9919951614284129E-4</v>
      </c>
      <c r="AB236" s="42">
        <v>1.0169031076692294</v>
      </c>
    </row>
    <row r="237" spans="2:28" x14ac:dyDescent="0.25">
      <c r="B237" s="43">
        <v>2027</v>
      </c>
      <c r="C237" s="39">
        <v>3.1226389979279237</v>
      </c>
      <c r="D237" s="39">
        <v>0</v>
      </c>
      <c r="E237" s="39">
        <v>187093.13933942586</v>
      </c>
      <c r="F237" s="39">
        <v>146915.14993924863</v>
      </c>
      <c r="G237" s="39">
        <v>0</v>
      </c>
      <c r="H237" s="39">
        <v>0.4460912854182747</v>
      </c>
      <c r="I237" s="39">
        <v>0</v>
      </c>
      <c r="J237" s="39">
        <v>0</v>
      </c>
      <c r="K237" s="39">
        <v>45081.644319394116</v>
      </c>
      <c r="L237" s="39">
        <v>45081.644319394116</v>
      </c>
      <c r="M237" s="39">
        <v>114791.91952179158</v>
      </c>
      <c r="N237" s="40">
        <v>538967.06616953772</v>
      </c>
      <c r="O237" s="56"/>
      <c r="P237" s="43">
        <v>2027</v>
      </c>
      <c r="Q237" s="41">
        <v>5.6519765862495417E-6</v>
      </c>
      <c r="R237" s="41">
        <v>0</v>
      </c>
      <c r="S237" s="41">
        <v>0.26754318925537901</v>
      </c>
      <c r="T237" s="41">
        <v>0.57620121806173308</v>
      </c>
      <c r="U237" s="41">
        <v>0</v>
      </c>
      <c r="V237" s="41">
        <v>7.9136594033201941E-7</v>
      </c>
      <c r="W237" s="41">
        <v>0</v>
      </c>
      <c r="X237" s="41">
        <v>0</v>
      </c>
      <c r="Y237" s="41">
        <v>6.7622466479091162E-2</v>
      </c>
      <c r="Z237" s="41">
        <v>2.254082215969706E-2</v>
      </c>
      <c r="AA237" s="41">
        <v>4.5916767808716635E-4</v>
      </c>
      <c r="AB237" s="42">
        <v>0.93437330697651422</v>
      </c>
    </row>
    <row r="238" spans="2:28" x14ac:dyDescent="0.25">
      <c r="B238" s="28">
        <v>2028</v>
      </c>
      <c r="C238" s="39">
        <v>0.63817085002014884</v>
      </c>
      <c r="D238" s="39">
        <v>0</v>
      </c>
      <c r="E238" s="39">
        <v>170610.80093875554</v>
      </c>
      <c r="F238" s="39">
        <v>127643.06643549846</v>
      </c>
      <c r="G238" s="39">
        <v>0</v>
      </c>
      <c r="H238" s="39">
        <v>9.1167264288592717E-2</v>
      </c>
      <c r="I238" s="39">
        <v>0</v>
      </c>
      <c r="J238" s="39">
        <v>0</v>
      </c>
      <c r="K238" s="39">
        <v>52283.680637167367</v>
      </c>
      <c r="L238" s="39">
        <v>52283.680637167367</v>
      </c>
      <c r="M238" s="39">
        <v>130334.25331853896</v>
      </c>
      <c r="N238" s="40">
        <v>533156.21130524203</v>
      </c>
      <c r="O238" s="56"/>
      <c r="P238" s="28">
        <v>2028</v>
      </c>
      <c r="Q238" s="41">
        <v>1.1550892385364693E-6</v>
      </c>
      <c r="R238" s="41">
        <v>0</v>
      </c>
      <c r="S238" s="41">
        <v>0.24397344534242044</v>
      </c>
      <c r="T238" s="41">
        <v>0.50061610656002498</v>
      </c>
      <c r="U238" s="41">
        <v>0</v>
      </c>
      <c r="V238" s="41">
        <v>1.6173072684796346E-7</v>
      </c>
      <c r="W238" s="41">
        <v>0</v>
      </c>
      <c r="X238" s="41">
        <v>0</v>
      </c>
      <c r="Y238" s="41">
        <v>7.8425520955751046E-2</v>
      </c>
      <c r="Z238" s="41">
        <v>2.6141840318583683E-2</v>
      </c>
      <c r="AA238" s="41">
        <v>5.2133701327415584E-4</v>
      </c>
      <c r="AB238" s="42">
        <v>0.84967956701001968</v>
      </c>
    </row>
    <row r="239" spans="2:28" x14ac:dyDescent="0.25">
      <c r="B239" s="43">
        <v>2029</v>
      </c>
      <c r="C239" s="39">
        <v>0.10592649048622578</v>
      </c>
      <c r="D239" s="39">
        <v>0</v>
      </c>
      <c r="E239" s="39">
        <v>151534.90826893834</v>
      </c>
      <c r="F239" s="39">
        <v>108762.70405022461</v>
      </c>
      <c r="G239" s="39">
        <v>0</v>
      </c>
      <c r="H239" s="39">
        <v>1.5132355783746542E-2</v>
      </c>
      <c r="I239" s="39">
        <v>0</v>
      </c>
      <c r="J239" s="39">
        <v>0</v>
      </c>
      <c r="K239" s="39">
        <v>59677.528623848419</v>
      </c>
      <c r="L239" s="39">
        <v>59677.528623848419</v>
      </c>
      <c r="M239" s="39">
        <v>146337.82278955396</v>
      </c>
      <c r="N239" s="40">
        <v>525990.61341525998</v>
      </c>
      <c r="O239" s="56"/>
      <c r="P239" s="43">
        <v>2029</v>
      </c>
      <c r="Q239" s="41">
        <v>1.9172694778006867E-7</v>
      </c>
      <c r="R239" s="41">
        <v>0</v>
      </c>
      <c r="S239" s="41">
        <v>0.21669491882458183</v>
      </c>
      <c r="T239" s="41">
        <v>0.42656732528498087</v>
      </c>
      <c r="U239" s="41">
        <v>0</v>
      </c>
      <c r="V239" s="41">
        <v>2.6844799160366364E-8</v>
      </c>
      <c r="W239" s="41">
        <v>0</v>
      </c>
      <c r="X239" s="41">
        <v>0</v>
      </c>
      <c r="Y239" s="41">
        <v>8.9516292935772623E-2</v>
      </c>
      <c r="Z239" s="41">
        <v>2.9838764311924209E-2</v>
      </c>
      <c r="AA239" s="41">
        <v>5.8535129115821582E-4</v>
      </c>
      <c r="AB239" s="42">
        <v>0.76320287122016461</v>
      </c>
    </row>
    <row r="240" spans="2:28" x14ac:dyDescent="0.25">
      <c r="B240" s="44">
        <v>2030</v>
      </c>
      <c r="C240" s="45">
        <v>1.4177585964415611E-2</v>
      </c>
      <c r="D240" s="45">
        <v>0</v>
      </c>
      <c r="E240" s="45">
        <v>130125.11525136644</v>
      </c>
      <c r="F240" s="45">
        <v>90279.855814749782</v>
      </c>
      <c r="G240" s="45">
        <v>0</v>
      </c>
      <c r="H240" s="45">
        <v>2.0253694234879443E-3</v>
      </c>
      <c r="I240" s="45">
        <v>0</v>
      </c>
      <c r="J240" s="45">
        <v>0</v>
      </c>
      <c r="K240" s="45">
        <v>67193.440789206768</v>
      </c>
      <c r="L240" s="45">
        <v>67193.440789206768</v>
      </c>
      <c r="M240" s="45">
        <v>162699.67295475444</v>
      </c>
      <c r="N240" s="46">
        <v>517491.5418022396</v>
      </c>
      <c r="O240" s="93"/>
      <c r="P240" s="44">
        <v>2030</v>
      </c>
      <c r="Q240" s="47">
        <v>2.5661430595592258E-8</v>
      </c>
      <c r="R240" s="47">
        <v>0</v>
      </c>
      <c r="S240" s="47">
        <v>0.18607891480945402</v>
      </c>
      <c r="T240" s="47">
        <v>0.35407759450544862</v>
      </c>
      <c r="U240" s="47">
        <v>0</v>
      </c>
      <c r="V240" s="47">
        <v>3.5930053572676129E-9</v>
      </c>
      <c r="W240" s="47">
        <v>0</v>
      </c>
      <c r="X240" s="47">
        <v>0</v>
      </c>
      <c r="Y240" s="47">
        <v>0.10079016118381016</v>
      </c>
      <c r="Z240" s="47">
        <v>3.3596720394603388E-2</v>
      </c>
      <c r="AA240" s="47">
        <v>6.5079869181901772E-4</v>
      </c>
      <c r="AB240" s="48">
        <v>0.67519421883957109</v>
      </c>
    </row>
    <row r="245" spans="2:28" x14ac:dyDescent="0.25">
      <c r="B245" s="52" t="s">
        <v>229</v>
      </c>
      <c r="C245" s="52"/>
    </row>
    <row r="246" spans="2:28" x14ac:dyDescent="0.25">
      <c r="B246" t="s">
        <v>214</v>
      </c>
      <c r="P246" t="s">
        <v>215</v>
      </c>
    </row>
    <row r="247" spans="2:28" ht="15.75" x14ac:dyDescent="0.25">
      <c r="B247" s="50"/>
      <c r="C247" s="37" t="s">
        <v>188</v>
      </c>
      <c r="D247" s="37" t="s">
        <v>189</v>
      </c>
      <c r="E247" s="37" t="s">
        <v>191</v>
      </c>
      <c r="F247" s="37" t="s">
        <v>192</v>
      </c>
      <c r="G247" s="37" t="s">
        <v>193</v>
      </c>
      <c r="H247" s="37" t="s">
        <v>194</v>
      </c>
      <c r="I247" s="37" t="s">
        <v>195</v>
      </c>
      <c r="J247" s="37" t="s">
        <v>196</v>
      </c>
      <c r="K247" s="37" t="s">
        <v>216</v>
      </c>
      <c r="L247" s="37" t="s">
        <v>217</v>
      </c>
      <c r="M247" s="37" t="s">
        <v>218</v>
      </c>
      <c r="N247" s="37" t="s">
        <v>207</v>
      </c>
      <c r="P247" s="36"/>
      <c r="Q247" s="37" t="s">
        <v>188</v>
      </c>
      <c r="R247" s="37" t="s">
        <v>189</v>
      </c>
      <c r="S247" s="37" t="s">
        <v>191</v>
      </c>
      <c r="T247" s="37" t="s">
        <v>192</v>
      </c>
      <c r="U247" s="37" t="s">
        <v>193</v>
      </c>
      <c r="V247" s="37" t="s">
        <v>194</v>
      </c>
      <c r="W247" s="37" t="s">
        <v>195</v>
      </c>
      <c r="X247" s="37" t="s">
        <v>196</v>
      </c>
      <c r="Y247" s="37" t="s">
        <v>216</v>
      </c>
      <c r="Z247" s="37" t="s">
        <v>217</v>
      </c>
      <c r="AA247" s="37" t="s">
        <v>218</v>
      </c>
      <c r="AB247" s="38" t="s">
        <v>207</v>
      </c>
    </row>
    <row r="248" spans="2:28" x14ac:dyDescent="0.25">
      <c r="B248" s="28">
        <v>2016</v>
      </c>
      <c r="C248" s="39">
        <v>259916.97718030063</v>
      </c>
      <c r="D248" s="39">
        <v>0</v>
      </c>
      <c r="E248" s="39">
        <v>835916.48346739332</v>
      </c>
      <c r="F248" s="39">
        <v>2716035.8145384942</v>
      </c>
      <c r="G248" s="39">
        <v>28033.166791636548</v>
      </c>
      <c r="H248" s="39">
        <v>100719.53961284072</v>
      </c>
      <c r="I248" s="39">
        <v>0</v>
      </c>
      <c r="J248" s="39">
        <v>0</v>
      </c>
      <c r="K248" s="39">
        <v>67485.150297315151</v>
      </c>
      <c r="L248" s="39">
        <v>0</v>
      </c>
      <c r="M248" s="39">
        <v>1135.6700095260053</v>
      </c>
      <c r="N248" s="40">
        <v>4009242.8018975067</v>
      </c>
      <c r="O248" s="56"/>
      <c r="P248" s="28">
        <v>2016</v>
      </c>
      <c r="Q248" s="41">
        <v>0.47044972869634416</v>
      </c>
      <c r="R248" s="41">
        <v>0</v>
      </c>
      <c r="S248" s="41">
        <v>1.1953605713583724</v>
      </c>
      <c r="T248" s="41">
        <v>10.652292464619974</v>
      </c>
      <c r="U248" s="41">
        <v>5.8533252260937106E-2</v>
      </c>
      <c r="V248" s="41">
        <v>0.17867646327317943</v>
      </c>
      <c r="W248" s="41">
        <v>0</v>
      </c>
      <c r="X248" s="41">
        <v>0</v>
      </c>
      <c r="Y248" s="41">
        <v>0.10122772544597272</v>
      </c>
      <c r="Z248" s="41">
        <v>0</v>
      </c>
      <c r="AA248" s="41">
        <v>4.5426800381040211E-6</v>
      </c>
      <c r="AB248" s="42">
        <v>12.656544748334818</v>
      </c>
    </row>
    <row r="249" spans="2:28" x14ac:dyDescent="0.25">
      <c r="B249" s="43">
        <v>2017</v>
      </c>
      <c r="C249" s="39">
        <v>203163.15993830957</v>
      </c>
      <c r="D249" s="39">
        <v>0</v>
      </c>
      <c r="E249" s="39">
        <v>882642.36301529675</v>
      </c>
      <c r="F249" s="39">
        <v>2695844.3165992531</v>
      </c>
      <c r="G249" s="39">
        <v>33461.851196483156</v>
      </c>
      <c r="H249" s="39">
        <v>101752.275624751</v>
      </c>
      <c r="I249" s="39">
        <v>0</v>
      </c>
      <c r="J249" s="39">
        <v>0</v>
      </c>
      <c r="K249" s="39">
        <v>88460.09429332662</v>
      </c>
      <c r="L249" s="39">
        <v>6476.9847453490074</v>
      </c>
      <c r="M249" s="39">
        <v>6838.1902585829139</v>
      </c>
      <c r="N249" s="40">
        <v>4018639.2356713521</v>
      </c>
      <c r="O249" s="56"/>
      <c r="P249" s="43">
        <v>2017</v>
      </c>
      <c r="Q249" s="41">
        <v>0.36772531948834031</v>
      </c>
      <c r="R249" s="41">
        <v>0</v>
      </c>
      <c r="S249" s="41">
        <v>1.2621785791118743</v>
      </c>
      <c r="T249" s="41">
        <v>10.57310140970227</v>
      </c>
      <c r="U249" s="41">
        <v>6.9868345298256834E-2</v>
      </c>
      <c r="V249" s="41">
        <v>0.18050853695830829</v>
      </c>
      <c r="W249" s="41">
        <v>0</v>
      </c>
      <c r="X249" s="41">
        <v>0</v>
      </c>
      <c r="Y249" s="41">
        <v>0.13269014143998992</v>
      </c>
      <c r="Z249" s="41">
        <v>3.238492372674504E-3</v>
      </c>
      <c r="AA249" s="41">
        <v>2.7352761034331655E-5</v>
      </c>
      <c r="AB249" s="42">
        <v>12.589338177132749</v>
      </c>
    </row>
    <row r="250" spans="2:28" x14ac:dyDescent="0.25">
      <c r="B250" s="28">
        <v>2018</v>
      </c>
      <c r="C250" s="39">
        <v>160128.28917040891</v>
      </c>
      <c r="D250" s="39">
        <v>0</v>
      </c>
      <c r="E250" s="39">
        <v>930271.40648769774</v>
      </c>
      <c r="F250" s="39">
        <v>2652212.4812993859</v>
      </c>
      <c r="G250" s="39">
        <v>38711.143303420584</v>
      </c>
      <c r="H250" s="39">
        <v>102829.91435189178</v>
      </c>
      <c r="I250" s="39">
        <v>0</v>
      </c>
      <c r="J250" s="39">
        <v>0</v>
      </c>
      <c r="K250" s="39">
        <v>106056.10325354701</v>
      </c>
      <c r="L250" s="39">
        <v>19522.350014082895</v>
      </c>
      <c r="M250" s="39">
        <v>17912.117103645782</v>
      </c>
      <c r="N250" s="40">
        <v>4027643.8049840806</v>
      </c>
      <c r="O250" s="56"/>
      <c r="P250" s="28">
        <v>2018</v>
      </c>
      <c r="Q250" s="41">
        <v>0.28983220339844012</v>
      </c>
      <c r="R250" s="41">
        <v>0</v>
      </c>
      <c r="S250" s="41">
        <v>1.3302881112774076</v>
      </c>
      <c r="T250" s="41">
        <v>10.401977351656191</v>
      </c>
      <c r="U250" s="41">
        <v>8.0828867217542191E-2</v>
      </c>
      <c r="V250" s="41">
        <v>0.18242026806025605</v>
      </c>
      <c r="W250" s="41">
        <v>0</v>
      </c>
      <c r="X250" s="41">
        <v>0</v>
      </c>
      <c r="Y250" s="41">
        <v>0.15908415488032052</v>
      </c>
      <c r="Z250" s="41">
        <v>9.7611750070414477E-3</v>
      </c>
      <c r="AA250" s="41">
        <v>7.1648468414583125E-5</v>
      </c>
      <c r="AB250" s="42">
        <v>12.454263779965613</v>
      </c>
    </row>
    <row r="251" spans="2:28" x14ac:dyDescent="0.25">
      <c r="B251" s="43">
        <v>2019</v>
      </c>
      <c r="C251" s="39">
        <v>131216.38371107428</v>
      </c>
      <c r="D251" s="39">
        <v>0</v>
      </c>
      <c r="E251" s="39">
        <v>978497.38576353819</v>
      </c>
      <c r="F251" s="39">
        <v>2584720.981613684</v>
      </c>
      <c r="G251" s="39">
        <v>43763.989133723306</v>
      </c>
      <c r="H251" s="39">
        <v>95439.759085339872</v>
      </c>
      <c r="I251" s="39">
        <v>0</v>
      </c>
      <c r="J251" s="39">
        <v>0</v>
      </c>
      <c r="K251" s="39">
        <v>120355.71745707467</v>
      </c>
      <c r="L251" s="39">
        <v>39228.927884638833</v>
      </c>
      <c r="M251" s="39">
        <v>34431.068063821549</v>
      </c>
      <c r="N251" s="40">
        <v>4027654.2127128947</v>
      </c>
      <c r="O251" s="56"/>
      <c r="P251" s="43">
        <v>2019</v>
      </c>
      <c r="Q251" s="41">
        <v>0.23750165451704441</v>
      </c>
      <c r="R251" s="41">
        <v>0</v>
      </c>
      <c r="S251" s="41">
        <v>1.3992512616418595</v>
      </c>
      <c r="T251" s="41">
        <v>10.137275689888869</v>
      </c>
      <c r="U251" s="41">
        <v>9.1379209311214266E-2</v>
      </c>
      <c r="V251" s="41">
        <v>0.16931013261739292</v>
      </c>
      <c r="W251" s="41">
        <v>0</v>
      </c>
      <c r="X251" s="41">
        <v>0</v>
      </c>
      <c r="Y251" s="41">
        <v>0.18053357618561203</v>
      </c>
      <c r="Z251" s="41">
        <v>1.9614463942319416E-2</v>
      </c>
      <c r="AA251" s="41">
        <v>1.377242722552862E-4</v>
      </c>
      <c r="AB251" s="42">
        <v>12.235003712376566</v>
      </c>
    </row>
    <row r="252" spans="2:28" x14ac:dyDescent="0.25">
      <c r="B252" s="28">
        <v>2020</v>
      </c>
      <c r="C252" s="39">
        <v>104805.57826761622</v>
      </c>
      <c r="D252" s="39">
        <v>0</v>
      </c>
      <c r="E252" s="39">
        <v>1027098.2193847754</v>
      </c>
      <c r="F252" s="39">
        <v>2493135.3489602562</v>
      </c>
      <c r="G252" s="39">
        <v>48589.175373939172</v>
      </c>
      <c r="H252" s="39">
        <v>96579.102435006644</v>
      </c>
      <c r="I252" s="39">
        <v>0</v>
      </c>
      <c r="J252" s="39">
        <v>0</v>
      </c>
      <c r="K252" s="39">
        <v>140667.70382276806</v>
      </c>
      <c r="L252" s="39">
        <v>65690.991208350984</v>
      </c>
      <c r="M252" s="39">
        <v>56469.639087884243</v>
      </c>
      <c r="N252" s="40">
        <v>4033035.7585405973</v>
      </c>
      <c r="O252" s="56"/>
      <c r="P252" s="28">
        <v>2020</v>
      </c>
      <c r="Q252" s="41">
        <v>0.18969809666438534</v>
      </c>
      <c r="R252" s="41">
        <v>0</v>
      </c>
      <c r="S252" s="41">
        <v>1.4687504537202289</v>
      </c>
      <c r="T252" s="41">
        <v>9.7780768386221251</v>
      </c>
      <c r="U252" s="41">
        <v>0.10145419818078498</v>
      </c>
      <c r="V252" s="41">
        <v>0.1713313277197018</v>
      </c>
      <c r="W252" s="41">
        <v>0</v>
      </c>
      <c r="X252" s="41">
        <v>0</v>
      </c>
      <c r="Y252" s="41">
        <v>0.21100155573415208</v>
      </c>
      <c r="Z252" s="41">
        <v>3.284549560417549E-2</v>
      </c>
      <c r="AA252" s="41">
        <v>2.2587855635153696E-4</v>
      </c>
      <c r="AB252" s="42">
        <v>11.953383844801904</v>
      </c>
    </row>
    <row r="253" spans="2:28" x14ac:dyDescent="0.25">
      <c r="B253" s="43">
        <v>2021</v>
      </c>
      <c r="C253" s="39">
        <v>81180.63025616447</v>
      </c>
      <c r="D253" s="39">
        <v>0</v>
      </c>
      <c r="E253" s="39">
        <v>1065393.4493291138</v>
      </c>
      <c r="F253" s="39">
        <v>2393676.885784646</v>
      </c>
      <c r="G253" s="39">
        <v>52184.394502161333</v>
      </c>
      <c r="H253" s="39">
        <v>96211.115059872041</v>
      </c>
      <c r="I253" s="39">
        <v>0</v>
      </c>
      <c r="J253" s="39">
        <v>0</v>
      </c>
      <c r="K253" s="39">
        <v>166444.89476126884</v>
      </c>
      <c r="L253" s="39">
        <v>97671.620671202021</v>
      </c>
      <c r="M253" s="39">
        <v>82831.309707182663</v>
      </c>
      <c r="N253" s="40">
        <v>4035594.3000716115</v>
      </c>
      <c r="O253" s="56"/>
      <c r="P253" s="43">
        <v>2021</v>
      </c>
      <c r="Q253" s="41">
        <v>0.14693694076365768</v>
      </c>
      <c r="R253" s="41">
        <v>0</v>
      </c>
      <c r="S253" s="41">
        <v>1.5235126325406327</v>
      </c>
      <c r="T253" s="41">
        <v>9.388000746047382</v>
      </c>
      <c r="U253" s="41">
        <v>0.10896101572051287</v>
      </c>
      <c r="V253" s="41">
        <v>0.17067851811621298</v>
      </c>
      <c r="W253" s="41">
        <v>0</v>
      </c>
      <c r="X253" s="41">
        <v>0</v>
      </c>
      <c r="Y253" s="41">
        <v>0.24966734214190325</v>
      </c>
      <c r="Z253" s="41">
        <v>4.8835810335601013E-2</v>
      </c>
      <c r="AA253" s="41">
        <v>3.3132523882873065E-4</v>
      </c>
      <c r="AB253" s="42">
        <v>11.636924330904733</v>
      </c>
    </row>
    <row r="254" spans="2:28" x14ac:dyDescent="0.25">
      <c r="B254" s="28">
        <v>2022</v>
      </c>
      <c r="C254" s="39">
        <v>60579.073425226044</v>
      </c>
      <c r="D254" s="39">
        <v>0</v>
      </c>
      <c r="E254" s="39">
        <v>1093103.2581279317</v>
      </c>
      <c r="F254" s="39">
        <v>2286986.4059457504</v>
      </c>
      <c r="G254" s="39">
        <v>54452.162432400713</v>
      </c>
      <c r="H254" s="39">
        <v>94318.764986581824</v>
      </c>
      <c r="I254" s="39">
        <v>0</v>
      </c>
      <c r="J254" s="39">
        <v>0</v>
      </c>
      <c r="K254" s="39">
        <v>197658.19131449028</v>
      </c>
      <c r="L254" s="39">
        <v>135130.26017854112</v>
      </c>
      <c r="M254" s="39">
        <v>113478.84068350581</v>
      </c>
      <c r="N254" s="40">
        <v>4035706.9570944277</v>
      </c>
      <c r="O254" s="56"/>
      <c r="P254" s="28">
        <v>2022</v>
      </c>
      <c r="Q254" s="41">
        <v>0.10964812289965914</v>
      </c>
      <c r="R254" s="41">
        <v>0</v>
      </c>
      <c r="S254" s="41">
        <v>1.5631376591229424</v>
      </c>
      <c r="T254" s="41">
        <v>8.9695606841192337</v>
      </c>
      <c r="U254" s="41">
        <v>0.1136961151588527</v>
      </c>
      <c r="V254" s="41">
        <v>0.16732148908619615</v>
      </c>
      <c r="W254" s="41">
        <v>0</v>
      </c>
      <c r="X254" s="41">
        <v>0</v>
      </c>
      <c r="Y254" s="41">
        <v>0.29648728697173543</v>
      </c>
      <c r="Z254" s="41">
        <v>6.7565130089270564E-2</v>
      </c>
      <c r="AA254" s="41">
        <v>4.5391536273402326E-4</v>
      </c>
      <c r="AB254" s="42">
        <v>11.287870402810624</v>
      </c>
    </row>
    <row r="255" spans="2:28" x14ac:dyDescent="0.25">
      <c r="B255" s="43">
        <v>2023</v>
      </c>
      <c r="C255" s="39">
        <v>43181.886117037488</v>
      </c>
      <c r="D255" s="39">
        <v>0</v>
      </c>
      <c r="E255" s="39">
        <v>1109937.3391270582</v>
      </c>
      <c r="F255" s="39">
        <v>2173871.8616958912</v>
      </c>
      <c r="G255" s="39">
        <v>55287.07093415485</v>
      </c>
      <c r="H255" s="39">
        <v>90896.284750755003</v>
      </c>
      <c r="I255" s="39">
        <v>0</v>
      </c>
      <c r="J255" s="39">
        <v>0</v>
      </c>
      <c r="K255" s="39">
        <v>234271.07377457191</v>
      </c>
      <c r="L255" s="39">
        <v>178022.38044858765</v>
      </c>
      <c r="M255" s="39">
        <v>148370.94642145379</v>
      </c>
      <c r="N255" s="40">
        <v>4033838.8432695102</v>
      </c>
      <c r="O255" s="56"/>
      <c r="P255" s="43">
        <v>2023</v>
      </c>
      <c r="Q255" s="41">
        <v>7.8159213871837857E-2</v>
      </c>
      <c r="R255" s="41">
        <v>0</v>
      </c>
      <c r="S255" s="41">
        <v>1.5872103949516931</v>
      </c>
      <c r="T255" s="41">
        <v>8.5259254415712853</v>
      </c>
      <c r="U255" s="41">
        <v>0.11543940411051533</v>
      </c>
      <c r="V255" s="41">
        <v>0.16125000914783938</v>
      </c>
      <c r="W255" s="41">
        <v>0</v>
      </c>
      <c r="X255" s="41">
        <v>0</v>
      </c>
      <c r="Y255" s="41">
        <v>0.35140661066185785</v>
      </c>
      <c r="Z255" s="41">
        <v>8.9011190224293824E-2</v>
      </c>
      <c r="AA255" s="41">
        <v>5.9348378568581514E-4</v>
      </c>
      <c r="AB255" s="42">
        <v>10.908995748325008</v>
      </c>
    </row>
    <row r="256" spans="2:28" x14ac:dyDescent="0.25">
      <c r="B256" s="43">
        <v>2024</v>
      </c>
      <c r="C256" s="39">
        <v>29076.189321771497</v>
      </c>
      <c r="D256" s="39">
        <v>0</v>
      </c>
      <c r="E256" s="39">
        <v>1115577.40367388</v>
      </c>
      <c r="F256" s="39">
        <v>2055231.0475819621</v>
      </c>
      <c r="G256" s="39">
        <v>54604.023162835889</v>
      </c>
      <c r="H256" s="39">
        <v>85947.140602731452</v>
      </c>
      <c r="I256" s="39">
        <v>0</v>
      </c>
      <c r="J256" s="39">
        <v>0</v>
      </c>
      <c r="K256" s="39">
        <v>276226.29022543645</v>
      </c>
      <c r="L256" s="39">
        <v>226290.49608686272</v>
      </c>
      <c r="M256" s="39">
        <v>187455.05820132906</v>
      </c>
      <c r="N256" s="40">
        <v>4030407.6488568089</v>
      </c>
      <c r="O256" s="56"/>
      <c r="P256" s="43">
        <v>2024</v>
      </c>
      <c r="Q256" s="41">
        <v>5.2627902672406413E-2</v>
      </c>
      <c r="R256" s="41">
        <v>0</v>
      </c>
      <c r="S256" s="41">
        <v>1.5952756872536484</v>
      </c>
      <c r="T256" s="41">
        <v>8.0606161686164555</v>
      </c>
      <c r="U256" s="41">
        <v>0.11401320036400134</v>
      </c>
      <c r="V256" s="41">
        <v>0.1524702274292456</v>
      </c>
      <c r="W256" s="41">
        <v>0</v>
      </c>
      <c r="X256" s="41">
        <v>0</v>
      </c>
      <c r="Y256" s="41">
        <v>0.41433943533815465</v>
      </c>
      <c r="Z256" s="41">
        <v>0.11314524804343136</v>
      </c>
      <c r="AA256" s="41">
        <v>7.4982023280531626E-4</v>
      </c>
      <c r="AB256" s="42">
        <v>10.503237689950147</v>
      </c>
    </row>
    <row r="257" spans="2:28" x14ac:dyDescent="0.25">
      <c r="B257" s="43">
        <v>2025</v>
      </c>
      <c r="C257" s="39">
        <v>18212.879528297839</v>
      </c>
      <c r="D257" s="39">
        <v>0</v>
      </c>
      <c r="E257" s="39">
        <v>1109684.14705157</v>
      </c>
      <c r="F257" s="39">
        <v>1931977.6968856636</v>
      </c>
      <c r="G257" s="39">
        <v>52364.539927868762</v>
      </c>
      <c r="H257" s="39">
        <v>79478.415282841379</v>
      </c>
      <c r="I257" s="39">
        <v>0</v>
      </c>
      <c r="J257" s="39">
        <v>0</v>
      </c>
      <c r="K257" s="39">
        <v>323421.50351263129</v>
      </c>
      <c r="L257" s="39">
        <v>279843.27442028903</v>
      </c>
      <c r="M257" s="39">
        <v>230650.7891661388</v>
      </c>
      <c r="N257" s="40">
        <v>4025633.2457753001</v>
      </c>
      <c r="O257" s="56"/>
      <c r="P257" s="43">
        <v>2025</v>
      </c>
      <c r="Q257" s="41">
        <v>3.2965311946219093E-2</v>
      </c>
      <c r="R257" s="41">
        <v>0</v>
      </c>
      <c r="S257" s="41">
        <v>1.5868483302837451</v>
      </c>
      <c r="T257" s="41">
        <v>7.5772165271855725</v>
      </c>
      <c r="U257" s="41">
        <v>0.10933715936938998</v>
      </c>
      <c r="V257" s="41">
        <v>0.14099470871176062</v>
      </c>
      <c r="W257" s="41">
        <v>0</v>
      </c>
      <c r="X257" s="41">
        <v>0</v>
      </c>
      <c r="Y257" s="41">
        <v>0.48513225526894693</v>
      </c>
      <c r="Z257" s="41">
        <v>0.13992163721014453</v>
      </c>
      <c r="AA257" s="41">
        <v>9.2260315666455517E-4</v>
      </c>
      <c r="AB257" s="42">
        <v>10.073338533132446</v>
      </c>
    </row>
    <row r="258" spans="2:28" x14ac:dyDescent="0.25">
      <c r="B258" s="28">
        <v>2026</v>
      </c>
      <c r="C258" s="39">
        <v>10430.329781772416</v>
      </c>
      <c r="D258" s="39">
        <v>0</v>
      </c>
      <c r="E258" s="39">
        <v>1094862.5292646794</v>
      </c>
      <c r="F258" s="39">
        <v>1798547.1234818574</v>
      </c>
      <c r="G258" s="39">
        <v>49669.927687744894</v>
      </c>
      <c r="H258" s="39">
        <v>72899.658755586206</v>
      </c>
      <c r="I258" s="39">
        <v>0</v>
      </c>
      <c r="J258" s="39">
        <v>0</v>
      </c>
      <c r="K258" s="39">
        <v>375689.74807734403</v>
      </c>
      <c r="L258" s="39">
        <v>338545.91631045367</v>
      </c>
      <c r="M258" s="39">
        <v>278813.36561692896</v>
      </c>
      <c r="N258" s="40">
        <v>4019458.5989763672</v>
      </c>
      <c r="O258" s="56"/>
      <c r="P258" s="28">
        <v>2026</v>
      </c>
      <c r="Q258" s="41">
        <v>1.8878896905008075E-2</v>
      </c>
      <c r="R258" s="41">
        <v>0</v>
      </c>
      <c r="S258" s="41">
        <v>1.5656534168484917</v>
      </c>
      <c r="T258" s="41">
        <v>7.0539018182958451</v>
      </c>
      <c r="U258" s="41">
        <v>0.10371080901201134</v>
      </c>
      <c r="V258" s="41">
        <v>0.12932399463240993</v>
      </c>
      <c r="W258" s="41">
        <v>0</v>
      </c>
      <c r="X258" s="41">
        <v>0</v>
      </c>
      <c r="Y258" s="41">
        <v>0.56353462211601602</v>
      </c>
      <c r="Z258" s="41">
        <v>0.16927295815522683</v>
      </c>
      <c r="AA258" s="41">
        <v>1.1152534624677159E-3</v>
      </c>
      <c r="AB258" s="42">
        <v>9.6053917694274755</v>
      </c>
    </row>
    <row r="259" spans="2:28" x14ac:dyDescent="0.25">
      <c r="B259" s="43">
        <v>2027</v>
      </c>
      <c r="C259" s="39">
        <v>5476.631689022699</v>
      </c>
      <c r="D259" s="39">
        <v>0</v>
      </c>
      <c r="E259" s="39">
        <v>1071089.6640342041</v>
      </c>
      <c r="F259" s="39">
        <v>1655787.0310069558</v>
      </c>
      <c r="G259" s="39">
        <v>46577.097467372623</v>
      </c>
      <c r="H259" s="39">
        <v>66256.536364042477</v>
      </c>
      <c r="I259" s="39">
        <v>0</v>
      </c>
      <c r="J259" s="39">
        <v>0</v>
      </c>
      <c r="K259" s="39">
        <v>432769.49668967351</v>
      </c>
      <c r="L259" s="39">
        <v>402162.6961193906</v>
      </c>
      <c r="M259" s="39">
        <v>331763.99197553081</v>
      </c>
      <c r="N259" s="40">
        <v>4011883.1453461926</v>
      </c>
      <c r="O259" s="56"/>
      <c r="P259" s="43">
        <v>2027</v>
      </c>
      <c r="Q259" s="41">
        <v>9.9127033571310853E-3</v>
      </c>
      <c r="R259" s="41">
        <v>0</v>
      </c>
      <c r="S259" s="41">
        <v>1.5316582195689117</v>
      </c>
      <c r="T259" s="41">
        <v>6.4939967356092803</v>
      </c>
      <c r="U259" s="41">
        <v>9.7252979511874033E-2</v>
      </c>
      <c r="V259" s="41">
        <v>0.11753909550981136</v>
      </c>
      <c r="W259" s="41">
        <v>0</v>
      </c>
      <c r="X259" s="41">
        <v>0</v>
      </c>
      <c r="Y259" s="41">
        <v>0.64915424503451025</v>
      </c>
      <c r="Z259" s="41">
        <v>0.2010813480596953</v>
      </c>
      <c r="AA259" s="41">
        <v>1.3270559679021232E-3</v>
      </c>
      <c r="AB259" s="42">
        <v>9.1019223826191151</v>
      </c>
    </row>
    <row r="260" spans="2:28" x14ac:dyDescent="0.25">
      <c r="B260" s="28">
        <v>2028</v>
      </c>
      <c r="C260" s="39">
        <v>3078.6115917779607</v>
      </c>
      <c r="D260" s="39">
        <v>0</v>
      </c>
      <c r="E260" s="39">
        <v>1038484.2315123124</v>
      </c>
      <c r="F260" s="39">
        <v>1504889.2858503056</v>
      </c>
      <c r="G260" s="39">
        <v>43174.073701713976</v>
      </c>
      <c r="H260" s="39">
        <v>59590.565049695972</v>
      </c>
      <c r="I260" s="39">
        <v>0</v>
      </c>
      <c r="J260" s="39">
        <v>0</v>
      </c>
      <c r="K260" s="39">
        <v>494311.1957921749</v>
      </c>
      <c r="L260" s="39">
        <v>470347.72611385013</v>
      </c>
      <c r="M260" s="39">
        <v>389235.26918242255</v>
      </c>
      <c r="N260" s="40">
        <v>4003110.9587942539</v>
      </c>
      <c r="O260" s="56"/>
      <c r="P260" s="28">
        <v>2028</v>
      </c>
      <c r="Q260" s="41">
        <v>5.5722869811181087E-3</v>
      </c>
      <c r="R260" s="41">
        <v>0</v>
      </c>
      <c r="S260" s="41">
        <v>1.4850324510626067</v>
      </c>
      <c r="T260" s="41">
        <v>5.9021757791048985</v>
      </c>
      <c r="U260" s="41">
        <v>9.0147465889178782E-2</v>
      </c>
      <c r="V260" s="41">
        <v>0.10571366239816066</v>
      </c>
      <c r="W260" s="41">
        <v>0</v>
      </c>
      <c r="X260" s="41">
        <v>0</v>
      </c>
      <c r="Y260" s="41">
        <v>0.74146679368826229</v>
      </c>
      <c r="Z260" s="41">
        <v>0.23517386305692506</v>
      </c>
      <c r="AA260" s="41">
        <v>1.5569410767296901E-3</v>
      </c>
      <c r="AB260" s="42">
        <v>8.5668392432578813</v>
      </c>
    </row>
    <row r="261" spans="2:28" x14ac:dyDescent="0.25">
      <c r="B261" s="43">
        <v>2029</v>
      </c>
      <c r="C261" s="39">
        <v>2993.5741108855673</v>
      </c>
      <c r="D261" s="39">
        <v>0</v>
      </c>
      <c r="E261" s="39">
        <v>997412.95869609062</v>
      </c>
      <c r="F261" s="39">
        <v>1347530.4863686021</v>
      </c>
      <c r="G261" s="39">
        <v>39524.741007644523</v>
      </c>
      <c r="H261" s="39">
        <v>52951.258907903488</v>
      </c>
      <c r="I261" s="39">
        <v>0</v>
      </c>
      <c r="J261" s="39">
        <v>0</v>
      </c>
      <c r="K261" s="39">
        <v>559914.67254054768</v>
      </c>
      <c r="L261" s="39">
        <v>542672.63458403014</v>
      </c>
      <c r="M261" s="39">
        <v>450893.73060954793</v>
      </c>
      <c r="N261" s="40">
        <v>3993894.0568252522</v>
      </c>
      <c r="O261" s="56"/>
      <c r="P261" s="43">
        <v>2029</v>
      </c>
      <c r="Q261" s="41">
        <v>5.4183691407028774E-3</v>
      </c>
      <c r="R261" s="41">
        <v>0</v>
      </c>
      <c r="S261" s="41">
        <v>1.4263005309354095</v>
      </c>
      <c r="T261" s="41">
        <v>5.2850145675376581</v>
      </c>
      <c r="U261" s="41">
        <v>8.2527659223961769E-2</v>
      </c>
      <c r="V261" s="41">
        <v>9.3935533302620777E-2</v>
      </c>
      <c r="W261" s="41">
        <v>0</v>
      </c>
      <c r="X261" s="41">
        <v>0</v>
      </c>
      <c r="Y261" s="41">
        <v>0.83987200881082158</v>
      </c>
      <c r="Z261" s="41">
        <v>0.27133631729201507</v>
      </c>
      <c r="AA261" s="41">
        <v>1.8035749224381916E-3</v>
      </c>
      <c r="AB261" s="42">
        <v>8.0062085611656268</v>
      </c>
    </row>
    <row r="262" spans="2:28" x14ac:dyDescent="0.25">
      <c r="B262" s="44">
        <v>2030</v>
      </c>
      <c r="C262" s="45">
        <v>4979.04619537284</v>
      </c>
      <c r="D262" s="45">
        <v>0</v>
      </c>
      <c r="E262" s="45">
        <v>948589.89650252555</v>
      </c>
      <c r="F262" s="45">
        <v>1185872.8335536215</v>
      </c>
      <c r="G262" s="45">
        <v>35670.513437232454</v>
      </c>
      <c r="H262" s="45">
        <v>46420.802802465761</v>
      </c>
      <c r="I262" s="45">
        <v>0</v>
      </c>
      <c r="J262" s="45">
        <v>0</v>
      </c>
      <c r="K262" s="45">
        <v>629168.04707757349</v>
      </c>
      <c r="L262" s="45">
        <v>618689.88353533775</v>
      </c>
      <c r="M262" s="45">
        <v>516388.84282456647</v>
      </c>
      <c r="N262" s="46">
        <v>3985779.865928696</v>
      </c>
      <c r="O262" s="93"/>
      <c r="P262" s="44">
        <v>2030</v>
      </c>
      <c r="Q262" s="47">
        <v>9.0120736136248408E-3</v>
      </c>
      <c r="R262" s="47">
        <v>0</v>
      </c>
      <c r="S262" s="47">
        <v>1.3564835519986114</v>
      </c>
      <c r="T262" s="47">
        <v>4.6509932531973037</v>
      </c>
      <c r="U262" s="47">
        <v>7.4480032056941356E-2</v>
      </c>
      <c r="V262" s="47">
        <v>8.235050417157426E-2</v>
      </c>
      <c r="W262" s="47">
        <v>0</v>
      </c>
      <c r="X262" s="47">
        <v>0</v>
      </c>
      <c r="Y262" s="47">
        <v>0.94375207061636024</v>
      </c>
      <c r="Z262" s="47">
        <v>0.30934494176766891</v>
      </c>
      <c r="AA262" s="47">
        <v>2.0655553712982657E-3</v>
      </c>
      <c r="AB262" s="48">
        <v>7.4284819827933823</v>
      </c>
    </row>
    <row r="263" spans="2:28" x14ac:dyDescent="0.25">
      <c r="E263" s="49"/>
    </row>
    <row r="267" spans="2:28" x14ac:dyDescent="0.25">
      <c r="B267" s="52" t="s">
        <v>230</v>
      </c>
      <c r="C267" s="52"/>
    </row>
    <row r="268" spans="2:28" x14ac:dyDescent="0.25">
      <c r="B268" t="s">
        <v>214</v>
      </c>
      <c r="P268" t="s">
        <v>215</v>
      </c>
    </row>
    <row r="269" spans="2:28" ht="15.75" x14ac:dyDescent="0.25">
      <c r="B269" s="50"/>
      <c r="C269" s="37" t="s">
        <v>188</v>
      </c>
      <c r="D269" s="37" t="s">
        <v>189</v>
      </c>
      <c r="E269" s="37" t="s">
        <v>191</v>
      </c>
      <c r="F269" s="37" t="s">
        <v>192</v>
      </c>
      <c r="G269" s="37" t="s">
        <v>193</v>
      </c>
      <c r="H269" s="37" t="s">
        <v>194</v>
      </c>
      <c r="I269" s="37" t="s">
        <v>195</v>
      </c>
      <c r="J269" s="37" t="s">
        <v>196</v>
      </c>
      <c r="K269" s="37" t="s">
        <v>216</v>
      </c>
      <c r="L269" s="37" t="s">
        <v>217</v>
      </c>
      <c r="M269" s="37" t="s">
        <v>218</v>
      </c>
      <c r="N269" s="37" t="s">
        <v>207</v>
      </c>
      <c r="P269" s="36"/>
      <c r="Q269" s="37" t="s">
        <v>188</v>
      </c>
      <c r="R269" s="37" t="s">
        <v>189</v>
      </c>
      <c r="S269" s="37" t="s">
        <v>191</v>
      </c>
      <c r="T269" s="37" t="s">
        <v>192</v>
      </c>
      <c r="U269" s="37" t="s">
        <v>193</v>
      </c>
      <c r="V269" s="37" t="s">
        <v>194</v>
      </c>
      <c r="W269" s="37" t="s">
        <v>195</v>
      </c>
      <c r="X269" s="37" t="s">
        <v>196</v>
      </c>
      <c r="Y269" s="37" t="s">
        <v>216</v>
      </c>
      <c r="Z269" s="37" t="s">
        <v>217</v>
      </c>
      <c r="AA269" s="37" t="s">
        <v>218</v>
      </c>
      <c r="AB269" s="38" t="s">
        <v>207</v>
      </c>
    </row>
    <row r="270" spans="2:28" x14ac:dyDescent="0.25">
      <c r="B270" s="28">
        <v>2016</v>
      </c>
      <c r="C270" s="39">
        <v>159599.99999999997</v>
      </c>
      <c r="D270" s="39">
        <v>0</v>
      </c>
      <c r="E270" s="39">
        <v>518446.99999999994</v>
      </c>
      <c r="F270" s="39">
        <v>1374376</v>
      </c>
      <c r="G270" s="39">
        <v>0</v>
      </c>
      <c r="H270" s="39">
        <v>0</v>
      </c>
      <c r="I270" s="39">
        <v>0</v>
      </c>
      <c r="J270" s="39">
        <v>0</v>
      </c>
      <c r="K270" s="39">
        <v>56699.999999999993</v>
      </c>
      <c r="L270" s="39">
        <v>0</v>
      </c>
      <c r="M270" s="39">
        <v>169563.69999999998</v>
      </c>
      <c r="N270" s="40">
        <v>2278686.7000000002</v>
      </c>
      <c r="O270" s="56"/>
      <c r="P270" s="28">
        <v>2016</v>
      </c>
      <c r="Q270" s="41">
        <v>0.28887599999999997</v>
      </c>
      <c r="R270" s="41">
        <v>0</v>
      </c>
      <c r="S270" s="41">
        <v>0.74137920999999984</v>
      </c>
      <c r="T270" s="41">
        <v>5.3903026719999998</v>
      </c>
      <c r="U270" s="41">
        <v>0</v>
      </c>
      <c r="V270" s="41">
        <v>0</v>
      </c>
      <c r="W270" s="41">
        <v>0</v>
      </c>
      <c r="X270" s="41">
        <v>0</v>
      </c>
      <c r="Y270" s="41">
        <v>8.5049999999999987E-2</v>
      </c>
      <c r="Z270" s="41">
        <v>0</v>
      </c>
      <c r="AA270" s="41">
        <v>6.7825479999999994E-4</v>
      </c>
      <c r="AB270" s="42">
        <v>6.5062861368</v>
      </c>
    </row>
    <row r="271" spans="2:28" x14ac:dyDescent="0.25">
      <c r="B271" s="43">
        <v>2017</v>
      </c>
      <c r="C271" s="39">
        <v>142408.79999999993</v>
      </c>
      <c r="D271" s="39">
        <v>0</v>
      </c>
      <c r="E271" s="39">
        <v>553258.77356249979</v>
      </c>
      <c r="F271" s="39">
        <v>1409816.2546102498</v>
      </c>
      <c r="G271" s="39">
        <v>0</v>
      </c>
      <c r="H271" s="39">
        <v>0</v>
      </c>
      <c r="I271" s="39">
        <v>0</v>
      </c>
      <c r="J271" s="39">
        <v>0</v>
      </c>
      <c r="K271" s="39">
        <v>65055.903963749988</v>
      </c>
      <c r="L271" s="39">
        <v>5939.2511324999987</v>
      </c>
      <c r="M271" s="39">
        <v>195372.61703516243</v>
      </c>
      <c r="N271" s="40">
        <v>2371851.6003041617</v>
      </c>
      <c r="O271" s="56"/>
      <c r="P271" s="43">
        <v>2017</v>
      </c>
      <c r="Q271" s="41">
        <v>0.25775992799999986</v>
      </c>
      <c r="R271" s="41">
        <v>0</v>
      </c>
      <c r="S271" s="41">
        <v>0.79116004619437463</v>
      </c>
      <c r="T271" s="41">
        <v>5.5292993505814003</v>
      </c>
      <c r="U271" s="41">
        <v>0</v>
      </c>
      <c r="V271" s="41">
        <v>0</v>
      </c>
      <c r="W271" s="41">
        <v>0</v>
      </c>
      <c r="X271" s="41">
        <v>0</v>
      </c>
      <c r="Y271" s="41">
        <v>9.7583855945624978E-2</v>
      </c>
      <c r="Z271" s="41">
        <v>2.9696255662499992E-3</v>
      </c>
      <c r="AA271" s="41">
        <v>7.8149046814064975E-4</v>
      </c>
      <c r="AB271" s="42">
        <v>6.6795542967557902</v>
      </c>
    </row>
    <row r="272" spans="2:28" x14ac:dyDescent="0.25">
      <c r="B272" s="28">
        <v>2018</v>
      </c>
      <c r="C272" s="39">
        <v>122234.21999999996</v>
      </c>
      <c r="D272" s="39">
        <v>0</v>
      </c>
      <c r="E272" s="39">
        <v>583818.64672874974</v>
      </c>
      <c r="F272" s="39">
        <v>1430574.3060171145</v>
      </c>
      <c r="G272" s="39">
        <v>0</v>
      </c>
      <c r="H272" s="39">
        <v>0</v>
      </c>
      <c r="I272" s="39">
        <v>0</v>
      </c>
      <c r="J272" s="39">
        <v>0</v>
      </c>
      <c r="K272" s="39">
        <v>73219.721165324983</v>
      </c>
      <c r="L272" s="39">
        <v>12234.857332949998</v>
      </c>
      <c r="M272" s="39">
        <v>220656.30504143468</v>
      </c>
      <c r="N272" s="40">
        <v>2442738.0562855741</v>
      </c>
      <c r="O272" s="56"/>
      <c r="P272" s="28">
        <v>2018</v>
      </c>
      <c r="Q272" s="41">
        <v>0.22124393819999993</v>
      </c>
      <c r="R272" s="41">
        <v>0</v>
      </c>
      <c r="S272" s="41">
        <v>0.83486066482211208</v>
      </c>
      <c r="T272" s="41">
        <v>5.6107124281991236</v>
      </c>
      <c r="U272" s="41">
        <v>0</v>
      </c>
      <c r="V272" s="41">
        <v>0</v>
      </c>
      <c r="W272" s="41">
        <v>0</v>
      </c>
      <c r="X272" s="41">
        <v>0</v>
      </c>
      <c r="Y272" s="41">
        <v>0.10982958174798747</v>
      </c>
      <c r="Z272" s="41">
        <v>6.1174286664749987E-3</v>
      </c>
      <c r="AA272" s="41">
        <v>8.8262522016573867E-4</v>
      </c>
      <c r="AB272" s="42">
        <v>6.7836466668558639</v>
      </c>
    </row>
    <row r="273" spans="2:28" x14ac:dyDescent="0.25">
      <c r="B273" s="43">
        <v>2019</v>
      </c>
      <c r="C273" s="39">
        <v>100720.99727999997</v>
      </c>
      <c r="D273" s="39">
        <v>0</v>
      </c>
      <c r="E273" s="39">
        <v>615714.17938876862</v>
      </c>
      <c r="F273" s="39">
        <v>1451309.0058792422</v>
      </c>
      <c r="G273" s="39">
        <v>0</v>
      </c>
      <c r="H273" s="39">
        <v>0</v>
      </c>
      <c r="I273" s="39">
        <v>0</v>
      </c>
      <c r="J273" s="39">
        <v>0</v>
      </c>
      <c r="K273" s="39">
        <v>81814.817085427116</v>
      </c>
      <c r="L273" s="39">
        <v>18902.854579407744</v>
      </c>
      <c r="M273" s="39">
        <v>247281.17897275163</v>
      </c>
      <c r="N273" s="40">
        <v>2515743.0331855975</v>
      </c>
      <c r="O273" s="56"/>
      <c r="P273" s="43">
        <v>2019</v>
      </c>
      <c r="Q273" s="41">
        <v>0.18230500507679992</v>
      </c>
      <c r="R273" s="41">
        <v>0</v>
      </c>
      <c r="S273" s="41">
        <v>0.88047127652593915</v>
      </c>
      <c r="T273" s="41">
        <v>5.6920339210583881</v>
      </c>
      <c r="U273" s="41">
        <v>0</v>
      </c>
      <c r="V273" s="41">
        <v>0</v>
      </c>
      <c r="W273" s="41">
        <v>0</v>
      </c>
      <c r="X273" s="41">
        <v>0</v>
      </c>
      <c r="Y273" s="41">
        <v>0.12272222562814067</v>
      </c>
      <c r="Z273" s="41">
        <v>9.4514272897038721E-3</v>
      </c>
      <c r="AA273" s="41">
        <v>9.8912471589100649E-4</v>
      </c>
      <c r="AB273" s="42">
        <v>6.8879729802948617</v>
      </c>
    </row>
    <row r="274" spans="2:28" x14ac:dyDescent="0.25">
      <c r="B274" s="28">
        <v>2020</v>
      </c>
      <c r="C274" s="39">
        <v>77806.970398799967</v>
      </c>
      <c r="D274" s="39">
        <v>0</v>
      </c>
      <c r="E274" s="39">
        <v>648998.00722633256</v>
      </c>
      <c r="F274" s="39">
        <v>1472000.2708576822</v>
      </c>
      <c r="G274" s="39">
        <v>0</v>
      </c>
      <c r="H274" s="39">
        <v>0</v>
      </c>
      <c r="I274" s="39">
        <v>0</v>
      </c>
      <c r="J274" s="39">
        <v>0</v>
      </c>
      <c r="K274" s="39">
        <v>90859.721011686561</v>
      </c>
      <c r="L274" s="39">
        <v>25959.920289053302</v>
      </c>
      <c r="M274" s="39">
        <v>275304.95466541027</v>
      </c>
      <c r="N274" s="40">
        <v>2590929.844448965</v>
      </c>
      <c r="O274" s="56"/>
      <c r="P274" s="28">
        <v>2020</v>
      </c>
      <c r="Q274" s="41">
        <v>0.14083061642182795</v>
      </c>
      <c r="R274" s="41">
        <v>0</v>
      </c>
      <c r="S274" s="41">
        <v>0.92806715033365561</v>
      </c>
      <c r="T274" s="41">
        <v>5.7731850623038294</v>
      </c>
      <c r="U274" s="41">
        <v>0</v>
      </c>
      <c r="V274" s="41">
        <v>0</v>
      </c>
      <c r="W274" s="41">
        <v>0</v>
      </c>
      <c r="X274" s="41">
        <v>0</v>
      </c>
      <c r="Y274" s="41">
        <v>0.13628958151752985</v>
      </c>
      <c r="Z274" s="41">
        <v>1.2979960144526652E-2</v>
      </c>
      <c r="AA274" s="41">
        <v>1.1012198186616412E-3</v>
      </c>
      <c r="AB274" s="42">
        <v>6.9924535905400313</v>
      </c>
    </row>
    <row r="275" spans="2:28" x14ac:dyDescent="0.25">
      <c r="B275" s="43">
        <v>2021</v>
      </c>
      <c r="C275" s="39">
        <v>53168.096439179979</v>
      </c>
      <c r="D275" s="39">
        <v>0</v>
      </c>
      <c r="E275" s="39">
        <v>691831.87570327043</v>
      </c>
      <c r="F275" s="39">
        <v>1387970.9184873251</v>
      </c>
      <c r="G275" s="39">
        <v>0</v>
      </c>
      <c r="H275" s="39">
        <v>0</v>
      </c>
      <c r="I275" s="39">
        <v>0</v>
      </c>
      <c r="J275" s="39">
        <v>0</v>
      </c>
      <c r="K275" s="39">
        <v>127722.80782214225</v>
      </c>
      <c r="L275" s="39">
        <v>47896.052933303348</v>
      </c>
      <c r="M275" s="39">
        <v>346421.5072992646</v>
      </c>
      <c r="N275" s="40">
        <v>2655011.2586844852</v>
      </c>
      <c r="O275" s="56"/>
      <c r="P275" s="43">
        <v>2021</v>
      </c>
      <c r="Q275" s="41">
        <v>9.6234254554915757E-2</v>
      </c>
      <c r="R275" s="41">
        <v>0</v>
      </c>
      <c r="S275" s="41">
        <v>0.98931958225567673</v>
      </c>
      <c r="T275" s="41">
        <v>5.4436219423072894</v>
      </c>
      <c r="U275" s="41">
        <v>0</v>
      </c>
      <c r="V275" s="41">
        <v>0</v>
      </c>
      <c r="W275" s="41">
        <v>0</v>
      </c>
      <c r="X275" s="41">
        <v>0</v>
      </c>
      <c r="Y275" s="41">
        <v>0.19158421173321336</v>
      </c>
      <c r="Z275" s="41">
        <v>2.3948026466651673E-2</v>
      </c>
      <c r="AA275" s="41">
        <v>1.3856860291970583E-3</v>
      </c>
      <c r="AB275" s="42">
        <v>6.7460937033469435</v>
      </c>
    </row>
    <row r="276" spans="2:28" x14ac:dyDescent="0.25">
      <c r="B276" s="28">
        <v>2022</v>
      </c>
      <c r="C276" s="39">
        <v>27248.64942507974</v>
      </c>
      <c r="D276" s="39">
        <v>0</v>
      </c>
      <c r="E276" s="39">
        <v>736401.81384953891</v>
      </c>
      <c r="F276" s="39">
        <v>1298820.0983291639</v>
      </c>
      <c r="G276" s="39">
        <v>0</v>
      </c>
      <c r="H276" s="39">
        <v>0</v>
      </c>
      <c r="I276" s="39">
        <v>0</v>
      </c>
      <c r="J276" s="39">
        <v>0</v>
      </c>
      <c r="K276" s="39">
        <v>166372.26164748843</v>
      </c>
      <c r="L276" s="39">
        <v>70912.767259585235</v>
      </c>
      <c r="M276" s="39">
        <v>420921.82196814573</v>
      </c>
      <c r="N276" s="40">
        <v>2720677.4124790016</v>
      </c>
      <c r="O276" s="56"/>
      <c r="P276" s="28">
        <v>2022</v>
      </c>
      <c r="Q276" s="41">
        <v>4.932005545939433E-2</v>
      </c>
      <c r="R276" s="41">
        <v>0</v>
      </c>
      <c r="S276" s="41">
        <v>1.0530545938048408</v>
      </c>
      <c r="T276" s="41">
        <v>5.0939724256469807</v>
      </c>
      <c r="U276" s="41">
        <v>0</v>
      </c>
      <c r="V276" s="41">
        <v>0</v>
      </c>
      <c r="W276" s="41">
        <v>0</v>
      </c>
      <c r="X276" s="41">
        <v>0</v>
      </c>
      <c r="Y276" s="41">
        <v>0.24955839247123265</v>
      </c>
      <c r="Z276" s="41">
        <v>3.5456383629792615E-2</v>
      </c>
      <c r="AA276" s="41">
        <v>1.6836872878725829E-3</v>
      </c>
      <c r="AB276" s="42">
        <v>6.4830455383001144</v>
      </c>
    </row>
    <row r="277" spans="2:28" x14ac:dyDescent="0.25">
      <c r="B277" s="43">
        <v>2023</v>
      </c>
      <c r="C277" s="39">
        <v>0</v>
      </c>
      <c r="D277" s="39">
        <v>0</v>
      </c>
      <c r="E277" s="39">
        <v>782767.85398080596</v>
      </c>
      <c r="F277" s="39">
        <v>1204344.25533904</v>
      </c>
      <c r="G277" s="39">
        <v>0</v>
      </c>
      <c r="H277" s="39">
        <v>0</v>
      </c>
      <c r="I277" s="39">
        <v>0</v>
      </c>
      <c r="J277" s="39">
        <v>0</v>
      </c>
      <c r="K277" s="39">
        <v>206874.36140921304</v>
      </c>
      <c r="L277" s="39">
        <v>95050.38226909787</v>
      </c>
      <c r="M277" s="39">
        <v>498930.63892840873</v>
      </c>
      <c r="N277" s="40">
        <v>2787967.4919265658</v>
      </c>
      <c r="O277" s="56"/>
      <c r="P277" s="43">
        <v>2023</v>
      </c>
      <c r="Q277" s="41">
        <v>0</v>
      </c>
      <c r="R277" s="41">
        <v>0</v>
      </c>
      <c r="S277" s="41">
        <v>1.1193580311925526</v>
      </c>
      <c r="T277" s="41">
        <v>4.7234381694397145</v>
      </c>
      <c r="U277" s="41">
        <v>0</v>
      </c>
      <c r="V277" s="41">
        <v>0</v>
      </c>
      <c r="W277" s="41">
        <v>0</v>
      </c>
      <c r="X277" s="41">
        <v>0</v>
      </c>
      <c r="Y277" s="41">
        <v>0.31031154211381956</v>
      </c>
      <c r="Z277" s="41">
        <v>4.7525191134548929E-2</v>
      </c>
      <c r="AA277" s="41">
        <v>1.995722555713635E-3</v>
      </c>
      <c r="AB277" s="42">
        <v>6.2026286564363495</v>
      </c>
    </row>
    <row r="278" spans="2:28" x14ac:dyDescent="0.25">
      <c r="B278" s="43">
        <v>2024</v>
      </c>
      <c r="C278" s="39">
        <v>0</v>
      </c>
      <c r="D278" s="39">
        <v>0</v>
      </c>
      <c r="E278" s="39">
        <v>830991.94498498051</v>
      </c>
      <c r="F278" s="39">
        <v>1075704.74533573</v>
      </c>
      <c r="G278" s="39">
        <v>0</v>
      </c>
      <c r="H278" s="39">
        <v>0</v>
      </c>
      <c r="I278" s="39">
        <v>0</v>
      </c>
      <c r="J278" s="39">
        <v>0</v>
      </c>
      <c r="K278" s="39">
        <v>249297.58349549421</v>
      </c>
      <c r="L278" s="39">
        <v>120350.55754954893</v>
      </c>
      <c r="M278" s="39">
        <v>580576.82059795503</v>
      </c>
      <c r="N278" s="40">
        <v>2856921.6519637085</v>
      </c>
      <c r="O278" s="56"/>
      <c r="P278" s="43">
        <v>2024</v>
      </c>
      <c r="Q278" s="41">
        <v>0</v>
      </c>
      <c r="R278" s="41">
        <v>0</v>
      </c>
      <c r="S278" s="41">
        <v>1.1883184813285221</v>
      </c>
      <c r="T278" s="41">
        <v>4.2189140112067332</v>
      </c>
      <c r="U278" s="41">
        <v>0</v>
      </c>
      <c r="V278" s="41">
        <v>0</v>
      </c>
      <c r="W278" s="41">
        <v>0</v>
      </c>
      <c r="X278" s="41">
        <v>0</v>
      </c>
      <c r="Y278" s="41">
        <v>0.37394637524324131</v>
      </c>
      <c r="Z278" s="41">
        <v>6.0175278774774472E-2</v>
      </c>
      <c r="AA278" s="41">
        <v>2.32230728239182E-3</v>
      </c>
      <c r="AB278" s="42">
        <v>5.8436764538356636</v>
      </c>
    </row>
    <row r="279" spans="2:28" x14ac:dyDescent="0.25">
      <c r="B279" s="43">
        <v>2025</v>
      </c>
      <c r="C279" s="39">
        <v>0</v>
      </c>
      <c r="D279" s="39">
        <v>0</v>
      </c>
      <c r="E279" s="39">
        <v>881138.010630626</v>
      </c>
      <c r="F279" s="39">
        <v>939880.54467266763</v>
      </c>
      <c r="G279" s="39">
        <v>0</v>
      </c>
      <c r="H279" s="39">
        <v>0</v>
      </c>
      <c r="I279" s="39">
        <v>0</v>
      </c>
      <c r="J279" s="39">
        <v>0</v>
      </c>
      <c r="K279" s="39">
        <v>293712.67021020869</v>
      </c>
      <c r="L279" s="39">
        <v>146856.33510510434</v>
      </c>
      <c r="M279" s="39">
        <v>665993.47970164823</v>
      </c>
      <c r="N279" s="40">
        <v>2927581.0403202549</v>
      </c>
      <c r="O279" s="56"/>
      <c r="P279" s="43">
        <v>2025</v>
      </c>
      <c r="Q279" s="41">
        <v>0</v>
      </c>
      <c r="R279" s="41">
        <v>0</v>
      </c>
      <c r="S279" s="41">
        <v>1.2600273552017951</v>
      </c>
      <c r="T279" s="41">
        <v>3.6862114962062025</v>
      </c>
      <c r="U279" s="41">
        <v>0</v>
      </c>
      <c r="V279" s="41">
        <v>0</v>
      </c>
      <c r="W279" s="41">
        <v>0</v>
      </c>
      <c r="X279" s="41">
        <v>0</v>
      </c>
      <c r="Y279" s="41">
        <v>0.44056900531531307</v>
      </c>
      <c r="Z279" s="41">
        <v>7.3428167552552173E-2</v>
      </c>
      <c r="AA279" s="41">
        <v>2.6639739188065929E-3</v>
      </c>
      <c r="AB279" s="42">
        <v>5.4628999981946693</v>
      </c>
    </row>
    <row r="280" spans="2:28" x14ac:dyDescent="0.25">
      <c r="B280" s="28">
        <v>2026</v>
      </c>
      <c r="C280" s="39">
        <v>0</v>
      </c>
      <c r="D280" s="39">
        <v>0</v>
      </c>
      <c r="E280" s="39">
        <v>808884.69375891471</v>
      </c>
      <c r="F280" s="39">
        <v>880785.55542637361</v>
      </c>
      <c r="G280" s="39">
        <v>0</v>
      </c>
      <c r="H280" s="39">
        <v>0</v>
      </c>
      <c r="I280" s="39">
        <v>0</v>
      </c>
      <c r="J280" s="39">
        <v>0</v>
      </c>
      <c r="K280" s="39">
        <v>329545.61597585416</v>
      </c>
      <c r="L280" s="39">
        <v>179752.15416864774</v>
      </c>
      <c r="M280" s="39">
        <v>785217.32679337612</v>
      </c>
      <c r="N280" s="40">
        <v>2984185.3461231664</v>
      </c>
      <c r="O280" s="56"/>
      <c r="P280" s="28">
        <v>2026</v>
      </c>
      <c r="Q280" s="41">
        <v>0</v>
      </c>
      <c r="R280" s="41">
        <v>0</v>
      </c>
      <c r="S280" s="41">
        <v>1.1567051120752481</v>
      </c>
      <c r="T280" s="41">
        <v>3.4544409483822376</v>
      </c>
      <c r="U280" s="41">
        <v>0</v>
      </c>
      <c r="V280" s="41">
        <v>0</v>
      </c>
      <c r="W280" s="41">
        <v>0</v>
      </c>
      <c r="X280" s="41">
        <v>0</v>
      </c>
      <c r="Y280" s="41">
        <v>0.49431842396378123</v>
      </c>
      <c r="Z280" s="41">
        <v>8.9876077084323866E-2</v>
      </c>
      <c r="AA280" s="41">
        <v>3.1408693071735046E-3</v>
      </c>
      <c r="AB280" s="42">
        <v>5.1984814308127651</v>
      </c>
    </row>
    <row r="281" spans="2:28" x14ac:dyDescent="0.25">
      <c r="B281" s="43">
        <v>2027</v>
      </c>
      <c r="C281" s="39">
        <v>0</v>
      </c>
      <c r="D281" s="39">
        <v>0</v>
      </c>
      <c r="E281" s="39">
        <v>733388.78900808259</v>
      </c>
      <c r="F281" s="39">
        <v>818950.81439235888</v>
      </c>
      <c r="G281" s="39">
        <v>0</v>
      </c>
      <c r="H281" s="39">
        <v>0</v>
      </c>
      <c r="I281" s="39">
        <v>0</v>
      </c>
      <c r="J281" s="39">
        <v>0</v>
      </c>
      <c r="K281" s="39">
        <v>366694.39450404129</v>
      </c>
      <c r="L281" s="39">
        <v>213905.06346069078</v>
      </c>
      <c r="M281" s="39">
        <v>908943.73037689249</v>
      </c>
      <c r="N281" s="40">
        <v>3041882.7917420659</v>
      </c>
      <c r="O281" s="56"/>
      <c r="P281" s="43">
        <v>2027</v>
      </c>
      <c r="Q281" s="41">
        <v>0</v>
      </c>
      <c r="R281" s="41">
        <v>0</v>
      </c>
      <c r="S281" s="41">
        <v>1.0487459682815581</v>
      </c>
      <c r="T281" s="41">
        <v>3.2119250940468316</v>
      </c>
      <c r="U281" s="41">
        <v>0</v>
      </c>
      <c r="V281" s="41">
        <v>0</v>
      </c>
      <c r="W281" s="41">
        <v>0</v>
      </c>
      <c r="X281" s="41">
        <v>0</v>
      </c>
      <c r="Y281" s="41">
        <v>0.55004159175606193</v>
      </c>
      <c r="Z281" s="41">
        <v>0.1069525317303454</v>
      </c>
      <c r="AA281" s="41">
        <v>3.6357749215075699E-3</v>
      </c>
      <c r="AB281" s="42">
        <v>4.9213009607363052</v>
      </c>
    </row>
    <row r="282" spans="2:28" x14ac:dyDescent="0.25">
      <c r="B282" s="28">
        <v>2028</v>
      </c>
      <c r="C282" s="39">
        <v>0</v>
      </c>
      <c r="D282" s="39">
        <v>0</v>
      </c>
      <c r="E282" s="39">
        <v>654549.49418971373</v>
      </c>
      <c r="F282" s="39">
        <v>754290.36949481303</v>
      </c>
      <c r="G282" s="39">
        <v>0</v>
      </c>
      <c r="H282" s="39">
        <v>0</v>
      </c>
      <c r="I282" s="39">
        <v>0</v>
      </c>
      <c r="J282" s="39">
        <v>0</v>
      </c>
      <c r="K282" s="39">
        <v>405197.30592696567</v>
      </c>
      <c r="L282" s="39">
        <v>249352.1882627481</v>
      </c>
      <c r="M282" s="39">
        <v>1037305.1031730319</v>
      </c>
      <c r="N282" s="40">
        <v>3100694.4610472722</v>
      </c>
      <c r="O282" s="56"/>
      <c r="P282" s="28">
        <v>2028</v>
      </c>
      <c r="Q282" s="41">
        <v>0</v>
      </c>
      <c r="R282" s="41">
        <v>0</v>
      </c>
      <c r="S282" s="41">
        <v>0.93600577669129059</v>
      </c>
      <c r="T282" s="41">
        <v>2.9583268291586564</v>
      </c>
      <c r="U282" s="41">
        <v>0</v>
      </c>
      <c r="V282" s="41">
        <v>0</v>
      </c>
      <c r="W282" s="41">
        <v>0</v>
      </c>
      <c r="X282" s="41">
        <v>0</v>
      </c>
      <c r="Y282" s="41">
        <v>0.60779595889044846</v>
      </c>
      <c r="Z282" s="41">
        <v>0.12467609413137405</v>
      </c>
      <c r="AA282" s="41">
        <v>4.1492204126921273E-3</v>
      </c>
      <c r="AB282" s="42">
        <v>4.630953879284462</v>
      </c>
    </row>
    <row r="283" spans="2:28" x14ac:dyDescent="0.25">
      <c r="B283" s="43">
        <v>2029</v>
      </c>
      <c r="C283" s="39">
        <v>0</v>
      </c>
      <c r="D283" s="39">
        <v>0</v>
      </c>
      <c r="E283" s="39">
        <v>572263.27206300688</v>
      </c>
      <c r="F283" s="39">
        <v>686715.92647560814</v>
      </c>
      <c r="G283" s="39">
        <v>0</v>
      </c>
      <c r="H283" s="39">
        <v>0</v>
      </c>
      <c r="I283" s="39">
        <v>0</v>
      </c>
      <c r="J283" s="39">
        <v>0</v>
      </c>
      <c r="K283" s="39">
        <v>445093.6560490054</v>
      </c>
      <c r="L283" s="39">
        <v>286131.63603150344</v>
      </c>
      <c r="M283" s="39">
        <v>1170437.3533888666</v>
      </c>
      <c r="N283" s="40">
        <v>3160641.8440079903</v>
      </c>
      <c r="O283" s="56"/>
      <c r="P283" s="43">
        <v>2029</v>
      </c>
      <c r="Q283" s="41">
        <v>0</v>
      </c>
      <c r="R283" s="41">
        <v>0</v>
      </c>
      <c r="S283" s="41">
        <v>0.81833647905009987</v>
      </c>
      <c r="T283" s="41">
        <v>2.6932998636373351</v>
      </c>
      <c r="U283" s="41">
        <v>0</v>
      </c>
      <c r="V283" s="41">
        <v>0</v>
      </c>
      <c r="W283" s="41">
        <v>0</v>
      </c>
      <c r="X283" s="41">
        <v>0</v>
      </c>
      <c r="Y283" s="41">
        <v>0.66764048407350818</v>
      </c>
      <c r="Z283" s="41">
        <v>0.14306581801575172</v>
      </c>
      <c r="AA283" s="41">
        <v>4.6817494135554666E-3</v>
      </c>
      <c r="AB283" s="42">
        <v>4.3270243941902509</v>
      </c>
    </row>
    <row r="284" spans="2:28" x14ac:dyDescent="0.25">
      <c r="B284" s="44">
        <v>2030</v>
      </c>
      <c r="C284" s="45">
        <v>0</v>
      </c>
      <c r="D284" s="45">
        <v>0</v>
      </c>
      <c r="E284" s="45">
        <v>486423.78125355591</v>
      </c>
      <c r="F284" s="45">
        <v>616136.78958783764</v>
      </c>
      <c r="G284" s="45">
        <v>0</v>
      </c>
      <c r="H284" s="45">
        <v>0</v>
      </c>
      <c r="I284" s="45">
        <v>0</v>
      </c>
      <c r="J284" s="45">
        <v>0</v>
      </c>
      <c r="K284" s="45">
        <v>486423.78125355591</v>
      </c>
      <c r="L284" s="45">
        <v>324282.52083570388</v>
      </c>
      <c r="M284" s="45">
        <v>1308479.9715720653</v>
      </c>
      <c r="N284" s="46">
        <v>3221746.8445027182</v>
      </c>
      <c r="O284" s="93"/>
      <c r="P284" s="44">
        <v>2030</v>
      </c>
      <c r="Q284" s="47">
        <v>0</v>
      </c>
      <c r="R284" s="47">
        <v>0</v>
      </c>
      <c r="S284" s="47">
        <v>0.69558600719258501</v>
      </c>
      <c r="T284" s="47">
        <v>2.4164884887634992</v>
      </c>
      <c r="U284" s="47">
        <v>0</v>
      </c>
      <c r="V284" s="47">
        <v>0</v>
      </c>
      <c r="W284" s="47">
        <v>0</v>
      </c>
      <c r="X284" s="47">
        <v>0</v>
      </c>
      <c r="Y284" s="47">
        <v>0.72963567188033385</v>
      </c>
      <c r="Z284" s="47">
        <v>0.16214126041785193</v>
      </c>
      <c r="AA284" s="47">
        <v>5.2339198862882607E-3</v>
      </c>
      <c r="AB284" s="48">
        <v>4.0090853481405579</v>
      </c>
    </row>
    <row r="289" spans="2:28" x14ac:dyDescent="0.25">
      <c r="B289" s="52" t="s">
        <v>231</v>
      </c>
      <c r="C289" s="52"/>
    </row>
    <row r="290" spans="2:28" x14ac:dyDescent="0.25">
      <c r="B290" t="s">
        <v>214</v>
      </c>
      <c r="P290" t="s">
        <v>215</v>
      </c>
    </row>
    <row r="291" spans="2:28" ht="15.75" x14ac:dyDescent="0.25">
      <c r="B291" s="50"/>
      <c r="C291" s="37" t="s">
        <v>188</v>
      </c>
      <c r="D291" s="37" t="s">
        <v>189</v>
      </c>
      <c r="E291" s="37" t="s">
        <v>191</v>
      </c>
      <c r="F291" s="37" t="s">
        <v>192</v>
      </c>
      <c r="G291" s="37" t="s">
        <v>193</v>
      </c>
      <c r="H291" s="37" t="s">
        <v>194</v>
      </c>
      <c r="I291" s="37" t="s">
        <v>195</v>
      </c>
      <c r="J291" s="37" t="s">
        <v>196</v>
      </c>
      <c r="K291" s="37" t="s">
        <v>216</v>
      </c>
      <c r="L291" s="37" t="s">
        <v>217</v>
      </c>
      <c r="M291" s="37" t="s">
        <v>218</v>
      </c>
      <c r="N291" s="37" t="s">
        <v>207</v>
      </c>
      <c r="P291" s="36"/>
      <c r="Q291" s="37" t="s">
        <v>188</v>
      </c>
      <c r="R291" s="37" t="s">
        <v>189</v>
      </c>
      <c r="S291" s="37" t="s">
        <v>191</v>
      </c>
      <c r="T291" s="37" t="s">
        <v>192</v>
      </c>
      <c r="U291" s="37" t="s">
        <v>193</v>
      </c>
      <c r="V291" s="37" t="s">
        <v>194</v>
      </c>
      <c r="W291" s="37" t="s">
        <v>195</v>
      </c>
      <c r="X291" s="37" t="s">
        <v>196</v>
      </c>
      <c r="Y291" s="37" t="s">
        <v>216</v>
      </c>
      <c r="Z291" s="37" t="s">
        <v>217</v>
      </c>
      <c r="AA291" s="37" t="s">
        <v>218</v>
      </c>
      <c r="AB291" s="38" t="s">
        <v>207</v>
      </c>
    </row>
    <row r="292" spans="2:28" x14ac:dyDescent="0.25">
      <c r="B292" s="28">
        <v>2016</v>
      </c>
      <c r="C292" s="39">
        <v>7341.186122848274</v>
      </c>
      <c r="D292" s="39">
        <v>0</v>
      </c>
      <c r="E292" s="39">
        <v>32224.683999937133</v>
      </c>
      <c r="F292" s="39">
        <v>163272.46353462778</v>
      </c>
      <c r="G292" s="39">
        <v>0</v>
      </c>
      <c r="H292" s="39">
        <v>28447.687269653943</v>
      </c>
      <c r="I292" s="39">
        <v>0</v>
      </c>
      <c r="J292" s="39">
        <v>0</v>
      </c>
      <c r="K292" s="39">
        <v>15000</v>
      </c>
      <c r="L292" s="39">
        <v>0</v>
      </c>
      <c r="M292" s="39">
        <v>0</v>
      </c>
      <c r="N292" s="40">
        <v>246286.02092706715</v>
      </c>
      <c r="O292" s="56"/>
      <c r="P292" s="28">
        <v>2016</v>
      </c>
      <c r="Q292" s="41">
        <v>1.3287546882355375E-2</v>
      </c>
      <c r="R292" s="41">
        <v>0</v>
      </c>
      <c r="S292" s="41">
        <v>4.6081298119910095E-2</v>
      </c>
      <c r="T292" s="41">
        <v>0.64035460198281013</v>
      </c>
      <c r="U292" s="41">
        <v>0</v>
      </c>
      <c r="V292" s="41">
        <v>5.0466197216366096E-2</v>
      </c>
      <c r="W292" s="41">
        <v>0</v>
      </c>
      <c r="X292" s="41">
        <v>0</v>
      </c>
      <c r="Y292" s="41">
        <v>2.2499999999999999E-2</v>
      </c>
      <c r="Z292" s="41">
        <v>0</v>
      </c>
      <c r="AA292" s="41">
        <v>0</v>
      </c>
      <c r="AB292" s="42">
        <v>0.77268964420144171</v>
      </c>
    </row>
    <row r="293" spans="2:28" x14ac:dyDescent="0.25">
      <c r="B293" s="43">
        <v>2017</v>
      </c>
      <c r="C293" s="39">
        <v>1788.5287966720171</v>
      </c>
      <c r="D293" s="39">
        <v>0</v>
      </c>
      <c r="E293" s="39">
        <v>36209.414524871019</v>
      </c>
      <c r="F293" s="39">
        <v>167256.83920417109</v>
      </c>
      <c r="G293" s="39">
        <v>0</v>
      </c>
      <c r="H293" s="39">
        <v>29325.309574179737</v>
      </c>
      <c r="I293" s="39">
        <v>0</v>
      </c>
      <c r="J293" s="39">
        <v>0</v>
      </c>
      <c r="K293" s="39">
        <v>18100.46729124957</v>
      </c>
      <c r="L293" s="39">
        <v>150.11682281239206</v>
      </c>
      <c r="M293" s="39">
        <v>60.046729124956812</v>
      </c>
      <c r="N293" s="40">
        <v>252890.72294308079</v>
      </c>
      <c r="O293" s="56"/>
      <c r="P293" s="43">
        <v>2017</v>
      </c>
      <c r="Q293" s="41">
        <v>3.2372371219763509E-3</v>
      </c>
      <c r="R293" s="41">
        <v>0</v>
      </c>
      <c r="S293" s="41">
        <v>5.1779462770565554E-2</v>
      </c>
      <c r="T293" s="41">
        <v>0.65598132335875903</v>
      </c>
      <c r="U293" s="41">
        <v>0</v>
      </c>
      <c r="V293" s="41">
        <v>5.2023099184594856E-2</v>
      </c>
      <c r="W293" s="41">
        <v>0</v>
      </c>
      <c r="X293" s="41">
        <v>0</v>
      </c>
      <c r="Y293" s="41">
        <v>2.7150700936874356E-2</v>
      </c>
      <c r="Z293" s="41">
        <v>7.5058411406196028E-5</v>
      </c>
      <c r="AA293" s="41">
        <v>2.4018691649982723E-7</v>
      </c>
      <c r="AB293" s="42">
        <v>0.79024712197109281</v>
      </c>
    </row>
    <row r="294" spans="2:28" x14ac:dyDescent="0.25">
      <c r="B294" s="28">
        <v>2018</v>
      </c>
      <c r="C294" s="39">
        <v>-998.90895751245625</v>
      </c>
      <c r="D294" s="39">
        <v>0</v>
      </c>
      <c r="E294" s="39">
        <v>39491.188637154017</v>
      </c>
      <c r="F294" s="39">
        <v>171478.35275222559</v>
      </c>
      <c r="G294" s="39">
        <v>0</v>
      </c>
      <c r="H294" s="39">
        <v>29214.181159730455</v>
      </c>
      <c r="I294" s="39">
        <v>0</v>
      </c>
      <c r="J294" s="39">
        <v>0</v>
      </c>
      <c r="K294" s="39">
        <v>19299.099197356532</v>
      </c>
      <c r="L294" s="39">
        <v>449.77479933913264</v>
      </c>
      <c r="M294" s="39">
        <v>179.90991973565306</v>
      </c>
      <c r="N294" s="40">
        <v>259113.59750802891</v>
      </c>
      <c r="O294" s="56"/>
      <c r="P294" s="28">
        <v>2018</v>
      </c>
      <c r="Q294" s="41">
        <v>-1.8080252130975457E-3</v>
      </c>
      <c r="R294" s="41">
        <v>0</v>
      </c>
      <c r="S294" s="41">
        <v>5.6472399751130248E-2</v>
      </c>
      <c r="T294" s="41">
        <v>0.67253809949422871</v>
      </c>
      <c r="U294" s="41">
        <v>0</v>
      </c>
      <c r="V294" s="41">
        <v>5.1825957377361828E-2</v>
      </c>
      <c r="W294" s="41">
        <v>0</v>
      </c>
      <c r="X294" s="41">
        <v>0</v>
      </c>
      <c r="Y294" s="41">
        <v>2.8948648796034798E-2</v>
      </c>
      <c r="Z294" s="41">
        <v>2.248873996695663E-4</v>
      </c>
      <c r="AA294" s="41">
        <v>7.1963967894261225E-7</v>
      </c>
      <c r="AB294" s="42">
        <v>0.80820268724500655</v>
      </c>
    </row>
    <row r="295" spans="2:28" x14ac:dyDescent="0.25">
      <c r="B295" s="43">
        <v>2019</v>
      </c>
      <c r="C295" s="39">
        <v>1497.736542298695</v>
      </c>
      <c r="D295" s="39">
        <v>0</v>
      </c>
      <c r="E295" s="39">
        <v>42037.194443918386</v>
      </c>
      <c r="F295" s="39">
        <v>175884.62147464586</v>
      </c>
      <c r="G295" s="39">
        <v>0</v>
      </c>
      <c r="H295" s="39">
        <v>28117.131562621151</v>
      </c>
      <c r="I295" s="39">
        <v>0</v>
      </c>
      <c r="J295" s="39">
        <v>0</v>
      </c>
      <c r="K295" s="39">
        <v>16093.066327686523</v>
      </c>
      <c r="L295" s="39">
        <v>898.26658192163063</v>
      </c>
      <c r="M295" s="39">
        <v>359.30663276865221</v>
      </c>
      <c r="N295" s="40">
        <v>264887.32356586086</v>
      </c>
      <c r="O295" s="56"/>
      <c r="P295" s="43">
        <v>2019</v>
      </c>
      <c r="Q295" s="41">
        <v>2.710903141560638E-3</v>
      </c>
      <c r="R295" s="41">
        <v>0</v>
      </c>
      <c r="S295" s="41">
        <v>6.0113188054803292E-2</v>
      </c>
      <c r="T295" s="41">
        <v>0.68981948542356109</v>
      </c>
      <c r="U295" s="41">
        <v>0</v>
      </c>
      <c r="V295" s="41">
        <v>4.9879791392089916E-2</v>
      </c>
      <c r="W295" s="41">
        <v>0</v>
      </c>
      <c r="X295" s="41">
        <v>0</v>
      </c>
      <c r="Y295" s="41">
        <v>2.4139599491529787E-2</v>
      </c>
      <c r="Z295" s="41">
        <v>4.4913329096081533E-4</v>
      </c>
      <c r="AA295" s="41">
        <v>1.4372265310746088E-6</v>
      </c>
      <c r="AB295" s="42">
        <v>0.8271135380210366</v>
      </c>
    </row>
    <row r="296" spans="2:28" x14ac:dyDescent="0.25">
      <c r="B296" s="28">
        <v>2020</v>
      </c>
      <c r="C296" s="39">
        <v>4286.7689646067247</v>
      </c>
      <c r="D296" s="39">
        <v>0</v>
      </c>
      <c r="E296" s="39">
        <v>43855.266623661926</v>
      </c>
      <c r="F296" s="39">
        <v>180433.37532029947</v>
      </c>
      <c r="G296" s="39">
        <v>0</v>
      </c>
      <c r="H296" s="39">
        <v>26065.896595912884</v>
      </c>
      <c r="I296" s="39">
        <v>0</v>
      </c>
      <c r="J296" s="39">
        <v>0</v>
      </c>
      <c r="K296" s="39">
        <v>13478.53515090964</v>
      </c>
      <c r="L296" s="39">
        <v>1494.63378772741</v>
      </c>
      <c r="M296" s="39">
        <v>597.85351509096392</v>
      </c>
      <c r="N296" s="40">
        <v>270212.32995820895</v>
      </c>
      <c r="O296" s="56"/>
      <c r="P296" s="28">
        <v>2020</v>
      </c>
      <c r="Q296" s="41">
        <v>7.7590518259381715E-3</v>
      </c>
      <c r="R296" s="41">
        <v>0</v>
      </c>
      <c r="S296" s="41">
        <v>6.2713031271836556E-2</v>
      </c>
      <c r="T296" s="41">
        <v>0.70765969800621453</v>
      </c>
      <c r="U296" s="41">
        <v>0</v>
      </c>
      <c r="V296" s="41">
        <v>4.6240900561149455E-2</v>
      </c>
      <c r="W296" s="41">
        <v>0</v>
      </c>
      <c r="X296" s="41">
        <v>0</v>
      </c>
      <c r="Y296" s="41">
        <v>2.0217802726364458E-2</v>
      </c>
      <c r="Z296" s="41">
        <v>7.4731689386370499E-4</v>
      </c>
      <c r="AA296" s="41">
        <v>2.3914140603638556E-6</v>
      </c>
      <c r="AB296" s="42">
        <v>0.84534019269942728</v>
      </c>
    </row>
    <row r="297" spans="2:28" x14ac:dyDescent="0.25">
      <c r="B297" s="43">
        <v>2021</v>
      </c>
      <c r="C297" s="39">
        <v>7369.231092064816</v>
      </c>
      <c r="D297" s="39">
        <v>0</v>
      </c>
      <c r="E297" s="39">
        <v>44899.276670954947</v>
      </c>
      <c r="F297" s="39">
        <v>183475.36698215088</v>
      </c>
      <c r="G297" s="39">
        <v>0</v>
      </c>
      <c r="H297" s="39">
        <v>23792.70445281042</v>
      </c>
      <c r="I297" s="39">
        <v>0</v>
      </c>
      <c r="J297" s="39">
        <v>0</v>
      </c>
      <c r="K297" s="39">
        <v>12285.697972168244</v>
      </c>
      <c r="L297" s="39">
        <v>2207.5890512464598</v>
      </c>
      <c r="M297" s="39">
        <v>1002.4533413963845</v>
      </c>
      <c r="N297" s="40">
        <v>275032.3195627922</v>
      </c>
      <c r="O297" s="56"/>
      <c r="P297" s="43">
        <v>2021</v>
      </c>
      <c r="Q297" s="41">
        <v>1.3338308276637317E-2</v>
      </c>
      <c r="R297" s="41">
        <v>0</v>
      </c>
      <c r="S297" s="41">
        <v>6.4205965639465568E-2</v>
      </c>
      <c r="T297" s="41">
        <v>0.71959038930399577</v>
      </c>
      <c r="U297" s="41">
        <v>0</v>
      </c>
      <c r="V297" s="41">
        <v>4.2208257699285684E-2</v>
      </c>
      <c r="W297" s="41">
        <v>0</v>
      </c>
      <c r="X297" s="41">
        <v>0</v>
      </c>
      <c r="Y297" s="41">
        <v>1.8428546958252367E-2</v>
      </c>
      <c r="Z297" s="41">
        <v>1.1037945256232298E-3</v>
      </c>
      <c r="AA297" s="41">
        <v>4.009813365585538E-6</v>
      </c>
      <c r="AB297" s="42">
        <v>0.85887927221662552</v>
      </c>
    </row>
    <row r="298" spans="2:28" x14ac:dyDescent="0.25">
      <c r="B298" s="28">
        <v>2022</v>
      </c>
      <c r="C298" s="39">
        <v>8235.7134753031896</v>
      </c>
      <c r="D298" s="39">
        <v>0</v>
      </c>
      <c r="E298" s="39">
        <v>45211.879547258774</v>
      </c>
      <c r="F298" s="39">
        <v>184901.67970889297</v>
      </c>
      <c r="G298" s="39">
        <v>0</v>
      </c>
      <c r="H298" s="39">
        <v>21373.161280763325</v>
      </c>
      <c r="I298" s="39">
        <v>0</v>
      </c>
      <c r="J298" s="39">
        <v>0</v>
      </c>
      <c r="K298" s="39">
        <v>14994.850857552665</v>
      </c>
      <c r="L298" s="39">
        <v>3033.0792107076113</v>
      </c>
      <c r="M298" s="39">
        <v>1571.0484361233218</v>
      </c>
      <c r="N298" s="40">
        <v>279321.41251660185</v>
      </c>
      <c r="O298" s="56"/>
      <c r="P298" s="28">
        <v>2022</v>
      </c>
      <c r="Q298" s="41">
        <v>1.4906641390298772E-2</v>
      </c>
      <c r="R298" s="41">
        <v>0</v>
      </c>
      <c r="S298" s="41">
        <v>6.4652987752580049E-2</v>
      </c>
      <c r="T298" s="41">
        <v>0.72518438781827821</v>
      </c>
      <c r="U298" s="41">
        <v>0</v>
      </c>
      <c r="V298" s="41">
        <v>3.7915988112074139E-2</v>
      </c>
      <c r="W298" s="41">
        <v>0</v>
      </c>
      <c r="X298" s="41">
        <v>0</v>
      </c>
      <c r="Y298" s="41">
        <v>2.2492276286328997E-2</v>
      </c>
      <c r="Z298" s="41">
        <v>1.5165396053538056E-3</v>
      </c>
      <c r="AA298" s="41">
        <v>6.2841937444932875E-6</v>
      </c>
      <c r="AB298" s="42">
        <v>0.86667510515865842</v>
      </c>
    </row>
    <row r="299" spans="2:28" x14ac:dyDescent="0.25">
      <c r="B299" s="43">
        <v>2023</v>
      </c>
      <c r="C299" s="39">
        <v>6864.1190283988944</v>
      </c>
      <c r="D299" s="39">
        <v>0</v>
      </c>
      <c r="E299" s="39">
        <v>44833.568966275037</v>
      </c>
      <c r="F299" s="39">
        <v>184603.37698587214</v>
      </c>
      <c r="G299" s="39">
        <v>0</v>
      </c>
      <c r="H299" s="39">
        <v>18894.95441037713</v>
      </c>
      <c r="I299" s="39">
        <v>0</v>
      </c>
      <c r="J299" s="39">
        <v>0</v>
      </c>
      <c r="K299" s="39">
        <v>21579.050956858362</v>
      </c>
      <c r="L299" s="39">
        <v>3965.4477601372464</v>
      </c>
      <c r="M299" s="39">
        <v>2300.8365935935703</v>
      </c>
      <c r="N299" s="40">
        <v>283041.35470151243</v>
      </c>
      <c r="O299" s="56"/>
      <c r="P299" s="43">
        <v>2023</v>
      </c>
      <c r="Q299" s="41">
        <v>1.2424055441402E-2</v>
      </c>
      <c r="R299" s="41">
        <v>0</v>
      </c>
      <c r="S299" s="41">
        <v>6.41120036217733E-2</v>
      </c>
      <c r="T299" s="41">
        <v>0.72401444453859054</v>
      </c>
      <c r="U299" s="41">
        <v>0</v>
      </c>
      <c r="V299" s="41">
        <v>3.3519649124009031E-2</v>
      </c>
      <c r="W299" s="41">
        <v>0</v>
      </c>
      <c r="X299" s="41">
        <v>0</v>
      </c>
      <c r="Y299" s="41">
        <v>3.2368576435287545E-2</v>
      </c>
      <c r="Z299" s="41">
        <v>1.982723880068623E-3</v>
      </c>
      <c r="AA299" s="41">
        <v>9.2033463743742813E-6</v>
      </c>
      <c r="AB299" s="42">
        <v>0.86843065638750538</v>
      </c>
    </row>
    <row r="300" spans="2:28" x14ac:dyDescent="0.25">
      <c r="B300" s="43">
        <v>2024</v>
      </c>
      <c r="C300" s="39">
        <v>5721.1426378021497</v>
      </c>
      <c r="D300" s="39">
        <v>0</v>
      </c>
      <c r="E300" s="39">
        <v>43802.642757929243</v>
      </c>
      <c r="F300" s="39">
        <v>182484.40896453118</v>
      </c>
      <c r="G300" s="39">
        <v>0</v>
      </c>
      <c r="H300" s="39">
        <v>16441.459394095349</v>
      </c>
      <c r="I300" s="39">
        <v>0</v>
      </c>
      <c r="J300" s="39">
        <v>0</v>
      </c>
      <c r="K300" s="39">
        <v>29499.230050636794</v>
      </c>
      <c r="L300" s="39">
        <v>4996.4013778043009</v>
      </c>
      <c r="M300" s="39">
        <v>3187.7636185491688</v>
      </c>
      <c r="N300" s="40">
        <v>286133.04880134814</v>
      </c>
      <c r="O300" s="56"/>
      <c r="P300" s="43">
        <v>2024</v>
      </c>
      <c r="Q300" s="41">
        <v>1.0355268174421891E-2</v>
      </c>
      <c r="R300" s="41">
        <v>0</v>
      </c>
      <c r="S300" s="41">
        <v>6.263777914383882E-2</v>
      </c>
      <c r="T300" s="41">
        <v>0.7157038519588913</v>
      </c>
      <c r="U300" s="41">
        <v>0</v>
      </c>
      <c r="V300" s="41">
        <v>2.916714896512515E-2</v>
      </c>
      <c r="W300" s="41">
        <v>0</v>
      </c>
      <c r="X300" s="41">
        <v>0</v>
      </c>
      <c r="Y300" s="41">
        <v>4.4248845075955189E-2</v>
      </c>
      <c r="Z300" s="41">
        <v>2.4982006889021505E-3</v>
      </c>
      <c r="AA300" s="41">
        <v>1.2751054474196676E-5</v>
      </c>
      <c r="AB300" s="42">
        <v>0.86462384506160872</v>
      </c>
    </row>
    <row r="301" spans="2:28" x14ac:dyDescent="0.25">
      <c r="B301" s="43">
        <v>2025</v>
      </c>
      <c r="C301" s="39">
        <v>4768.1723219065843</v>
      </c>
      <c r="D301" s="39">
        <v>0</v>
      </c>
      <c r="E301" s="39">
        <v>42161.238119751746</v>
      </c>
      <c r="F301" s="39">
        <v>178482.69696747954</v>
      </c>
      <c r="G301" s="39">
        <v>0</v>
      </c>
      <c r="H301" s="39">
        <v>14087.372434345412</v>
      </c>
      <c r="I301" s="39">
        <v>0</v>
      </c>
      <c r="J301" s="39">
        <v>0</v>
      </c>
      <c r="K301" s="39">
        <v>38699.475966108526</v>
      </c>
      <c r="L301" s="39">
        <v>6114.1853181121542</v>
      </c>
      <c r="M301" s="39">
        <v>4226.0159639523499</v>
      </c>
      <c r="N301" s="40">
        <v>288539.15709165629</v>
      </c>
      <c r="O301" s="56"/>
      <c r="P301" s="43">
        <v>2025</v>
      </c>
      <c r="Q301" s="41">
        <v>8.630391902650917E-3</v>
      </c>
      <c r="R301" s="41">
        <v>0</v>
      </c>
      <c r="S301" s="41">
        <v>6.0290570511244999E-2</v>
      </c>
      <c r="T301" s="41">
        <v>0.70000913750645466</v>
      </c>
      <c r="U301" s="41">
        <v>0</v>
      </c>
      <c r="V301" s="41">
        <v>2.4990998698528763E-2</v>
      </c>
      <c r="W301" s="41">
        <v>0</v>
      </c>
      <c r="X301" s="41">
        <v>0</v>
      </c>
      <c r="Y301" s="41">
        <v>5.8049213949162785E-2</v>
      </c>
      <c r="Z301" s="41">
        <v>3.057092659056077E-3</v>
      </c>
      <c r="AA301" s="41">
        <v>1.69040638558094E-5</v>
      </c>
      <c r="AB301" s="42">
        <v>0.85504430929095387</v>
      </c>
    </row>
    <row r="302" spans="2:28" x14ac:dyDescent="0.25">
      <c r="B302" s="28">
        <v>2026</v>
      </c>
      <c r="C302" s="39">
        <v>3968.9859736348008</v>
      </c>
      <c r="D302" s="39">
        <v>0</v>
      </c>
      <c r="E302" s="39">
        <v>39966.481739890871</v>
      </c>
      <c r="F302" s="39">
        <v>171927.37088722113</v>
      </c>
      <c r="G302" s="39">
        <v>0</v>
      </c>
      <c r="H302" s="39">
        <v>11892.811617236832</v>
      </c>
      <c r="I302" s="39">
        <v>0</v>
      </c>
      <c r="J302" s="39">
        <v>0</v>
      </c>
      <c r="K302" s="39">
        <v>49569.668744876675</v>
      </c>
      <c r="L302" s="39">
        <v>7422.8454504789097</v>
      </c>
      <c r="M302" s="39">
        <v>5501.3777055284099</v>
      </c>
      <c r="N302" s="40">
        <v>290249.54211886763</v>
      </c>
      <c r="O302" s="56"/>
      <c r="P302" s="28">
        <v>2026</v>
      </c>
      <c r="Q302" s="41">
        <v>7.1838646122789895E-3</v>
      </c>
      <c r="R302" s="41">
        <v>0</v>
      </c>
      <c r="S302" s="41">
        <v>5.7152068888043944E-2</v>
      </c>
      <c r="T302" s="41">
        <v>0.67429914861968121</v>
      </c>
      <c r="U302" s="41">
        <v>0</v>
      </c>
      <c r="V302" s="41">
        <v>2.1097847808978141E-2</v>
      </c>
      <c r="W302" s="41">
        <v>0</v>
      </c>
      <c r="X302" s="41">
        <v>0</v>
      </c>
      <c r="Y302" s="41">
        <v>7.4354503117315007E-2</v>
      </c>
      <c r="Z302" s="41">
        <v>3.7114227252394547E-3</v>
      </c>
      <c r="AA302" s="41">
        <v>2.200551082211364E-5</v>
      </c>
      <c r="AB302" s="42">
        <v>0.83782086128235889</v>
      </c>
    </row>
    <row r="303" spans="2:28" x14ac:dyDescent="0.25">
      <c r="B303" s="43">
        <v>2027</v>
      </c>
      <c r="C303" s="39">
        <v>3293.7151327235506</v>
      </c>
      <c r="D303" s="39">
        <v>0</v>
      </c>
      <c r="E303" s="39">
        <v>37297.171085486159</v>
      </c>
      <c r="F303" s="39">
        <v>162926.63784579109</v>
      </c>
      <c r="G303" s="39">
        <v>0</v>
      </c>
      <c r="H303" s="39">
        <v>9914.4754906407106</v>
      </c>
      <c r="I303" s="39">
        <v>0</v>
      </c>
      <c r="J303" s="39">
        <v>0</v>
      </c>
      <c r="K303" s="39">
        <v>62007.424483474031</v>
      </c>
      <c r="L303" s="39">
        <v>8905.9708852601289</v>
      </c>
      <c r="M303" s="39">
        <v>7002.5293219067744</v>
      </c>
      <c r="N303" s="40">
        <v>291347.92424528248</v>
      </c>
      <c r="O303" s="56"/>
      <c r="P303" s="43">
        <v>2027</v>
      </c>
      <c r="Q303" s="41">
        <v>5.9616243902296268E-3</v>
      </c>
      <c r="R303" s="41">
        <v>0</v>
      </c>
      <c r="S303" s="41">
        <v>5.3334954652245206E-2</v>
      </c>
      <c r="T303" s="41">
        <v>0.63899827363119266</v>
      </c>
      <c r="U303" s="41">
        <v>0</v>
      </c>
      <c r="V303" s="41">
        <v>1.758827952039662E-2</v>
      </c>
      <c r="W303" s="41">
        <v>0</v>
      </c>
      <c r="X303" s="41">
        <v>0</v>
      </c>
      <c r="Y303" s="41">
        <v>9.3011136725211052E-2</v>
      </c>
      <c r="Z303" s="41">
        <v>4.452985442630065E-3</v>
      </c>
      <c r="AA303" s="41">
        <v>2.8010117287627098E-5</v>
      </c>
      <c r="AB303" s="42">
        <v>0.81337526447919295</v>
      </c>
    </row>
    <row r="304" spans="2:28" x14ac:dyDescent="0.25">
      <c r="B304" s="28">
        <v>2028</v>
      </c>
      <c r="C304" s="39">
        <v>2719.3661627024385</v>
      </c>
      <c r="D304" s="39">
        <v>0</v>
      </c>
      <c r="E304" s="39">
        <v>34237.634336660485</v>
      </c>
      <c r="F304" s="39">
        <v>151648.49912571756</v>
      </c>
      <c r="G304" s="39">
        <v>0</v>
      </c>
      <c r="H304" s="39">
        <v>8193.2189846786878</v>
      </c>
      <c r="I304" s="39">
        <v>0</v>
      </c>
      <c r="J304" s="39">
        <v>0</v>
      </c>
      <c r="K304" s="39">
        <v>75898.004644425411</v>
      </c>
      <c r="L304" s="39">
        <v>10548.382573482928</v>
      </c>
      <c r="M304" s="39">
        <v>8716.4435519157487</v>
      </c>
      <c r="N304" s="40">
        <v>291961.54937958327</v>
      </c>
      <c r="O304" s="56"/>
      <c r="P304" s="28">
        <v>2028</v>
      </c>
      <c r="Q304" s="41">
        <v>4.9220527544914143E-3</v>
      </c>
      <c r="R304" s="41">
        <v>0</v>
      </c>
      <c r="S304" s="41">
        <v>4.895981710142449E-2</v>
      </c>
      <c r="T304" s="41">
        <v>0.59476541357106427</v>
      </c>
      <c r="U304" s="41">
        <v>0</v>
      </c>
      <c r="V304" s="41">
        <v>1.4534770478819993E-2</v>
      </c>
      <c r="W304" s="41">
        <v>0</v>
      </c>
      <c r="X304" s="41">
        <v>0</v>
      </c>
      <c r="Y304" s="41">
        <v>0.11384700696663812</v>
      </c>
      <c r="Z304" s="41">
        <v>5.274191286741464E-3</v>
      </c>
      <c r="AA304" s="41">
        <v>3.4865774207662991E-5</v>
      </c>
      <c r="AB304" s="42">
        <v>0.78233811793338737</v>
      </c>
    </row>
    <row r="305" spans="2:28" x14ac:dyDescent="0.25">
      <c r="B305" s="43">
        <v>2029</v>
      </c>
      <c r="C305" s="39">
        <v>2229.7739332500937</v>
      </c>
      <c r="D305" s="39">
        <v>0</v>
      </c>
      <c r="E305" s="39">
        <v>30865.191368204356</v>
      </c>
      <c r="F305" s="39">
        <v>138295.31866825797</v>
      </c>
      <c r="G305" s="39">
        <v>0</v>
      </c>
      <c r="H305" s="39">
        <v>6743.3149651071526</v>
      </c>
      <c r="I305" s="39">
        <v>0</v>
      </c>
      <c r="J305" s="39">
        <v>0</v>
      </c>
      <c r="K305" s="39">
        <v>91114.332519711432</v>
      </c>
      <c r="L305" s="39">
        <v>12337.54606346344</v>
      </c>
      <c r="M305" s="39">
        <v>10628.209233783626</v>
      </c>
      <c r="N305" s="40">
        <v>292213.68675177812</v>
      </c>
      <c r="O305" s="56"/>
      <c r="P305" s="43">
        <v>2029</v>
      </c>
      <c r="Q305" s="41">
        <v>4.0358908191826699E-3</v>
      </c>
      <c r="R305" s="41">
        <v>0</v>
      </c>
      <c r="S305" s="41">
        <v>4.4137223656532228E-2</v>
      </c>
      <c r="T305" s="41">
        <v>0.54239423981690771</v>
      </c>
      <c r="U305" s="41">
        <v>0</v>
      </c>
      <c r="V305" s="41">
        <v>1.1962640748100089E-2</v>
      </c>
      <c r="W305" s="41">
        <v>0</v>
      </c>
      <c r="X305" s="41">
        <v>0</v>
      </c>
      <c r="Y305" s="41">
        <v>0.13667149877956716</v>
      </c>
      <c r="Z305" s="41">
        <v>6.1687730317317203E-3</v>
      </c>
      <c r="AA305" s="41">
        <v>4.25128369351345E-5</v>
      </c>
      <c r="AB305" s="42">
        <v>0.74541277968895669</v>
      </c>
    </row>
    <row r="306" spans="2:28" x14ac:dyDescent="0.25">
      <c r="B306" s="44">
        <v>2030</v>
      </c>
      <c r="C306" s="45">
        <v>1812.2645773520708</v>
      </c>
      <c r="D306" s="45">
        <v>0</v>
      </c>
      <c r="E306" s="45">
        <v>27248.639377940646</v>
      </c>
      <c r="F306" s="45">
        <v>123106.47554231707</v>
      </c>
      <c r="G306" s="45">
        <v>0</v>
      </c>
      <c r="H306" s="45">
        <v>5553.7228987083936</v>
      </c>
      <c r="I306" s="45">
        <v>0</v>
      </c>
      <c r="J306" s="45">
        <v>0</v>
      </c>
      <c r="K306" s="45">
        <v>107519.63533506609</v>
      </c>
      <c r="L306" s="45">
        <v>14263.941724852455</v>
      </c>
      <c r="M306" s="45">
        <v>12721.254145624936</v>
      </c>
      <c r="N306" s="46">
        <v>292225.9336018617</v>
      </c>
      <c r="O306" s="93"/>
      <c r="P306" s="44">
        <v>2030</v>
      </c>
      <c r="Q306" s="47">
        <v>3.2801988850072483E-3</v>
      </c>
      <c r="R306" s="47">
        <v>0</v>
      </c>
      <c r="S306" s="47">
        <v>3.8965554310455119E-2</v>
      </c>
      <c r="T306" s="47">
        <v>0.48282359707696754</v>
      </c>
      <c r="U306" s="47">
        <v>0</v>
      </c>
      <c r="V306" s="47">
        <v>9.8523044223086907E-3</v>
      </c>
      <c r="W306" s="47">
        <v>0</v>
      </c>
      <c r="X306" s="47">
        <v>0</v>
      </c>
      <c r="Y306" s="47">
        <v>0.16127945300259916</v>
      </c>
      <c r="Z306" s="47">
        <v>7.1319708624262282E-3</v>
      </c>
      <c r="AA306" s="47">
        <v>5.0885016582499749E-5</v>
      </c>
      <c r="AB306" s="48">
        <v>0.70338396357634647</v>
      </c>
    </row>
    <row r="311" spans="2:28" x14ac:dyDescent="0.25">
      <c r="B311" s="52" t="s">
        <v>232</v>
      </c>
      <c r="C311" s="52"/>
    </row>
    <row r="312" spans="2:28" x14ac:dyDescent="0.25">
      <c r="B312" t="s">
        <v>214</v>
      </c>
      <c r="P312" t="s">
        <v>215</v>
      </c>
    </row>
    <row r="313" spans="2:28" ht="15.75" x14ac:dyDescent="0.25">
      <c r="B313" s="50"/>
      <c r="C313" s="37" t="s">
        <v>188</v>
      </c>
      <c r="D313" s="37" t="s">
        <v>189</v>
      </c>
      <c r="E313" s="37" t="s">
        <v>191</v>
      </c>
      <c r="F313" s="37" t="s">
        <v>192</v>
      </c>
      <c r="G313" s="37" t="s">
        <v>193</v>
      </c>
      <c r="H313" s="37" t="s">
        <v>194</v>
      </c>
      <c r="I313" s="37" t="s">
        <v>195</v>
      </c>
      <c r="J313" s="37" t="s">
        <v>196</v>
      </c>
      <c r="K313" s="37" t="s">
        <v>216</v>
      </c>
      <c r="L313" s="37" t="s">
        <v>217</v>
      </c>
      <c r="M313" s="37" t="s">
        <v>218</v>
      </c>
      <c r="N313" s="37" t="s">
        <v>207</v>
      </c>
      <c r="P313" s="36"/>
      <c r="Q313" s="37" t="s">
        <v>188</v>
      </c>
      <c r="R313" s="37" t="s">
        <v>189</v>
      </c>
      <c r="S313" s="37" t="s">
        <v>191</v>
      </c>
      <c r="T313" s="37" t="s">
        <v>192</v>
      </c>
      <c r="U313" s="37" t="s">
        <v>193</v>
      </c>
      <c r="V313" s="37" t="s">
        <v>194</v>
      </c>
      <c r="W313" s="37" t="s">
        <v>195</v>
      </c>
      <c r="X313" s="37" t="s">
        <v>196</v>
      </c>
      <c r="Y313" s="37" t="s">
        <v>216</v>
      </c>
      <c r="Z313" s="37" t="s">
        <v>217</v>
      </c>
      <c r="AA313" s="37" t="s">
        <v>218</v>
      </c>
      <c r="AB313" s="38" t="s">
        <v>207</v>
      </c>
    </row>
    <row r="314" spans="2:28" x14ac:dyDescent="0.25">
      <c r="B314" s="28">
        <v>2016</v>
      </c>
      <c r="C314" s="39">
        <v>432924.33650670864</v>
      </c>
      <c r="D314" s="39">
        <v>0</v>
      </c>
      <c r="E314" s="39">
        <v>1585156.6829526278</v>
      </c>
      <c r="F314" s="39">
        <v>4546623.9022109648</v>
      </c>
      <c r="G314" s="39">
        <v>28033.166791636548</v>
      </c>
      <c r="H314" s="39">
        <v>130194.53734014605</v>
      </c>
      <c r="I314" s="39">
        <v>0</v>
      </c>
      <c r="J314" s="39">
        <v>0</v>
      </c>
      <c r="K314" s="39">
        <v>140310.15029731515</v>
      </c>
      <c r="L314" s="39">
        <v>0</v>
      </c>
      <c r="M314" s="39">
        <v>178571.82665678207</v>
      </c>
      <c r="N314" s="40">
        <v>7041814.6027561799</v>
      </c>
      <c r="O314" s="56"/>
      <c r="P314" s="28">
        <v>2016</v>
      </c>
      <c r="Q314" s="41">
        <v>0.78359304907714256</v>
      </c>
      <c r="R314" s="41">
        <v>0</v>
      </c>
      <c r="S314" s="41">
        <v>2.2667740566222578</v>
      </c>
      <c r="T314" s="41">
        <v>17.831858944471406</v>
      </c>
      <c r="U314" s="41">
        <v>5.8533252260937106E-2</v>
      </c>
      <c r="V314" s="41">
        <v>0.23096510924141911</v>
      </c>
      <c r="W314" s="41">
        <v>0</v>
      </c>
      <c r="X314" s="41">
        <v>0</v>
      </c>
      <c r="Y314" s="41">
        <v>0.21046522544597274</v>
      </c>
      <c r="Z314" s="41">
        <v>0</v>
      </c>
      <c r="AA314" s="41">
        <v>7.1428730662712828E-4</v>
      </c>
      <c r="AB314" s="42">
        <v>21.382903924425765</v>
      </c>
    </row>
    <row r="315" spans="2:28" x14ac:dyDescent="0.25">
      <c r="B315" s="43">
        <v>2017</v>
      </c>
      <c r="C315" s="39">
        <v>351505.05959466373</v>
      </c>
      <c r="D315" s="39">
        <v>0</v>
      </c>
      <c r="E315" s="39">
        <v>1677254.7395110596</v>
      </c>
      <c r="F315" s="39">
        <v>4565444.2082934277</v>
      </c>
      <c r="G315" s="39">
        <v>33461.851196483156</v>
      </c>
      <c r="H315" s="39">
        <v>131858.15881380596</v>
      </c>
      <c r="I315" s="39">
        <v>0</v>
      </c>
      <c r="J315" s="39">
        <v>0</v>
      </c>
      <c r="K315" s="39">
        <v>173657.16104266481</v>
      </c>
      <c r="L315" s="39">
        <v>13287.603750555596</v>
      </c>
      <c r="M315" s="39">
        <v>214163.58911670512</v>
      </c>
      <c r="N315" s="40">
        <v>7160632.3713193666</v>
      </c>
      <c r="O315" s="56"/>
      <c r="P315" s="43">
        <v>2017</v>
      </c>
      <c r="Q315" s="41">
        <v>0.63622415786634134</v>
      </c>
      <c r="R315" s="41">
        <v>0</v>
      </c>
      <c r="S315" s="41">
        <v>2.3984742775008154</v>
      </c>
      <c r="T315" s="41">
        <v>17.905672184926821</v>
      </c>
      <c r="U315" s="41">
        <v>6.9868345298256834E-2</v>
      </c>
      <c r="V315" s="41">
        <v>0.2339163737356918</v>
      </c>
      <c r="W315" s="41">
        <v>0</v>
      </c>
      <c r="X315" s="41">
        <v>0</v>
      </c>
      <c r="Y315" s="41">
        <v>0.26048574156399723</v>
      </c>
      <c r="Z315" s="41">
        <v>6.6438018752777977E-3</v>
      </c>
      <c r="AA315" s="41">
        <v>8.5665435646682046E-4</v>
      </c>
      <c r="AB315" s="42">
        <v>21.512141537123671</v>
      </c>
    </row>
    <row r="316" spans="2:28" x14ac:dyDescent="0.25">
      <c r="B316" s="28">
        <v>2018</v>
      </c>
      <c r="C316" s="39">
        <v>284007.03075932484</v>
      </c>
      <c r="D316" s="39">
        <v>0</v>
      </c>
      <c r="E316" s="39">
        <v>1765177.4666955357</v>
      </c>
      <c r="F316" s="39">
        <v>4542863.6042035408</v>
      </c>
      <c r="G316" s="39">
        <v>38711.143303420584</v>
      </c>
      <c r="H316" s="39">
        <v>132612.20463730249</v>
      </c>
      <c r="I316" s="39">
        <v>0</v>
      </c>
      <c r="J316" s="39">
        <v>0</v>
      </c>
      <c r="K316" s="39">
        <v>202090.54158569951</v>
      </c>
      <c r="L316" s="39">
        <v>34389.266782509672</v>
      </c>
      <c r="M316" s="39">
        <v>255655.58782570038</v>
      </c>
      <c r="N316" s="40">
        <v>7255506.8457930349</v>
      </c>
      <c r="O316" s="56"/>
      <c r="P316" s="28">
        <v>2018</v>
      </c>
      <c r="Q316" s="41">
        <v>0.51405272567437799</v>
      </c>
      <c r="R316" s="41">
        <v>0</v>
      </c>
      <c r="S316" s="41">
        <v>2.5242037773746162</v>
      </c>
      <c r="T316" s="41">
        <v>17.817111055686286</v>
      </c>
      <c r="U316" s="41">
        <v>8.0828867217542191E-2</v>
      </c>
      <c r="V316" s="41">
        <v>0.23525405102657462</v>
      </c>
      <c r="W316" s="41">
        <v>0</v>
      </c>
      <c r="X316" s="41">
        <v>0</v>
      </c>
      <c r="Y316" s="41">
        <v>0.30313581237854925</v>
      </c>
      <c r="Z316" s="41">
        <v>1.7194633391254835E-2</v>
      </c>
      <c r="AA316" s="41">
        <v>1.0226223513028015E-3</v>
      </c>
      <c r="AB316" s="42">
        <v>21.492803545100507</v>
      </c>
    </row>
    <row r="317" spans="2:28" x14ac:dyDescent="0.25">
      <c r="B317" s="43">
        <v>2019</v>
      </c>
      <c r="C317" s="39">
        <v>235014.58908063528</v>
      </c>
      <c r="D317" s="39">
        <v>0</v>
      </c>
      <c r="E317" s="39">
        <v>1854163.3682359895</v>
      </c>
      <c r="F317" s="39">
        <v>4493053.6913597668</v>
      </c>
      <c r="G317" s="39">
        <v>43763.989133723306</v>
      </c>
      <c r="H317" s="39">
        <v>123949.19610709374</v>
      </c>
      <c r="I317" s="39">
        <v>0</v>
      </c>
      <c r="J317" s="39">
        <v>0</v>
      </c>
      <c r="K317" s="39">
        <v>223830.82641248219</v>
      </c>
      <c r="L317" s="39">
        <v>63430.607921595394</v>
      </c>
      <c r="M317" s="39">
        <v>304980.39386055211</v>
      </c>
      <c r="N317" s="40">
        <v>7342186.6621118393</v>
      </c>
      <c r="O317" s="56"/>
      <c r="P317" s="43">
        <v>2019</v>
      </c>
      <c r="Q317" s="41">
        <v>0.42537640623594986</v>
      </c>
      <c r="R317" s="41">
        <v>0</v>
      </c>
      <c r="S317" s="41">
        <v>2.6514536165774651</v>
      </c>
      <c r="T317" s="41">
        <v>17.621756577513004</v>
      </c>
      <c r="U317" s="41">
        <v>9.1379209311214266E-2</v>
      </c>
      <c r="V317" s="41">
        <v>0.21988587389398428</v>
      </c>
      <c r="W317" s="41">
        <v>0</v>
      </c>
      <c r="X317" s="41">
        <v>0</v>
      </c>
      <c r="Y317" s="41">
        <v>0.3357462396187233</v>
      </c>
      <c r="Z317" s="41">
        <v>3.1715303960797699E-2</v>
      </c>
      <c r="AA317" s="41">
        <v>1.2199215754422085E-3</v>
      </c>
      <c r="AB317" s="42">
        <v>21.378533148686575</v>
      </c>
    </row>
    <row r="318" spans="2:28" x14ac:dyDescent="0.25">
      <c r="B318" s="28">
        <v>2020</v>
      </c>
      <c r="C318" s="39">
        <v>187676.88396054204</v>
      </c>
      <c r="D318" s="39">
        <v>0</v>
      </c>
      <c r="E318" s="39">
        <v>1944055.0244515524</v>
      </c>
      <c r="F318" s="39">
        <v>4415758.5757834921</v>
      </c>
      <c r="G318" s="39">
        <v>48589.175373939172</v>
      </c>
      <c r="H318" s="39">
        <v>122898.93707799369</v>
      </c>
      <c r="I318" s="39">
        <v>0</v>
      </c>
      <c r="J318" s="39">
        <v>0</v>
      </c>
      <c r="K318" s="39">
        <v>253397.91813969155</v>
      </c>
      <c r="L318" s="39">
        <v>100537.50343945896</v>
      </c>
      <c r="M318" s="39">
        <v>362250.72231954447</v>
      </c>
      <c r="N318" s="40">
        <v>7435164.7405462144</v>
      </c>
      <c r="O318" s="56"/>
      <c r="P318" s="28">
        <v>2020</v>
      </c>
      <c r="Q318" s="41">
        <v>0.33969515996858107</v>
      </c>
      <c r="R318" s="41">
        <v>0</v>
      </c>
      <c r="S318" s="41">
        <v>2.7799986849657201</v>
      </c>
      <c r="T318" s="41">
        <v>17.318605134222853</v>
      </c>
      <c r="U318" s="41">
        <v>0.10145419818078498</v>
      </c>
      <c r="V318" s="41">
        <v>0.21802271437636081</v>
      </c>
      <c r="W318" s="41">
        <v>0</v>
      </c>
      <c r="X318" s="41">
        <v>0</v>
      </c>
      <c r="Y318" s="41">
        <v>0.38009687720953733</v>
      </c>
      <c r="Z318" s="41">
        <v>5.0268751719729485E-2</v>
      </c>
      <c r="AA318" s="41">
        <v>1.4490028892781778E-3</v>
      </c>
      <c r="AB318" s="42">
        <v>21.189590523532846</v>
      </c>
    </row>
    <row r="319" spans="2:28" x14ac:dyDescent="0.25">
      <c r="B319" s="43">
        <v>2021</v>
      </c>
      <c r="C319" s="39">
        <v>141948.83576461475</v>
      </c>
      <c r="D319" s="39">
        <v>0</v>
      </c>
      <c r="E319" s="39">
        <v>2029534.8198505242</v>
      </c>
      <c r="F319" s="39">
        <v>4221945.2610858018</v>
      </c>
      <c r="G319" s="39">
        <v>52184.394502161333</v>
      </c>
      <c r="H319" s="39">
        <v>120155.84969990229</v>
      </c>
      <c r="I319" s="39">
        <v>0</v>
      </c>
      <c r="J319" s="39">
        <v>0</v>
      </c>
      <c r="K319" s="39">
        <v>318307.27601366607</v>
      </c>
      <c r="L319" s="39">
        <v>158795.80478050531</v>
      </c>
      <c r="M319" s="39">
        <v>468573.67749873298</v>
      </c>
      <c r="N319" s="40">
        <v>7511445.9191959081</v>
      </c>
      <c r="O319" s="56"/>
      <c r="P319" s="43">
        <v>2021</v>
      </c>
      <c r="Q319" s="41">
        <v>0.25692739273395271</v>
      </c>
      <c r="R319" s="41">
        <v>0</v>
      </c>
      <c r="S319" s="41">
        <v>2.9022347923862495</v>
      </c>
      <c r="T319" s="41">
        <v>16.558469313978513</v>
      </c>
      <c r="U319" s="41">
        <v>0.10896101572051287</v>
      </c>
      <c r="V319" s="41">
        <v>0.21315647736762666</v>
      </c>
      <c r="W319" s="41">
        <v>0</v>
      </c>
      <c r="X319" s="41">
        <v>0</v>
      </c>
      <c r="Y319" s="41">
        <v>0.47746091402049912</v>
      </c>
      <c r="Z319" s="41">
        <v>7.9397902390252656E-2</v>
      </c>
      <c r="AA319" s="41">
        <v>1.8742947099949319E-3</v>
      </c>
      <c r="AB319" s="42">
        <v>20.598482103307603</v>
      </c>
    </row>
    <row r="320" spans="2:28" x14ac:dyDescent="0.25">
      <c r="B320" s="28">
        <v>2022</v>
      </c>
      <c r="C320" s="39">
        <v>95973.077454698025</v>
      </c>
      <c r="D320" s="39">
        <v>0</v>
      </c>
      <c r="E320" s="39">
        <v>2102568.5889706067</v>
      </c>
      <c r="F320" s="39">
        <v>4012083.1015235879</v>
      </c>
      <c r="G320" s="39">
        <v>54452.162432400713</v>
      </c>
      <c r="H320" s="39">
        <v>115774.25595245311</v>
      </c>
      <c r="I320" s="39">
        <v>0</v>
      </c>
      <c r="J320" s="39">
        <v>0</v>
      </c>
      <c r="K320" s="39">
        <v>394972.06467481499</v>
      </c>
      <c r="L320" s="39">
        <v>224356.20083745092</v>
      </c>
      <c r="M320" s="39">
        <v>584143.59011401201</v>
      </c>
      <c r="N320" s="40">
        <v>7584323.0419600233</v>
      </c>
      <c r="O320" s="51"/>
      <c r="P320" s="28">
        <v>2022</v>
      </c>
      <c r="Q320" s="41">
        <v>0.17371127019300342</v>
      </c>
      <c r="R320" s="41">
        <v>0</v>
      </c>
      <c r="S320" s="41">
        <v>3.0066730822279677</v>
      </c>
      <c r="T320" s="41">
        <v>15.735389924175513</v>
      </c>
      <c r="U320" s="41">
        <v>0.1136961151588527</v>
      </c>
      <c r="V320" s="41">
        <v>0.20538353005965182</v>
      </c>
      <c r="W320" s="41">
        <v>0</v>
      </c>
      <c r="X320" s="41">
        <v>0</v>
      </c>
      <c r="Y320" s="41">
        <v>0.59245809701222252</v>
      </c>
      <c r="Z320" s="41">
        <v>0.11217810041872546</v>
      </c>
      <c r="AA320" s="41">
        <v>2.3365743604560479E-3</v>
      </c>
      <c r="AB320" s="42">
        <v>19.941826693606391</v>
      </c>
    </row>
    <row r="321" spans="2:28" x14ac:dyDescent="0.25">
      <c r="B321" s="43">
        <v>2023</v>
      </c>
      <c r="C321" s="39">
        <v>49822.687729978585</v>
      </c>
      <c r="D321" s="39">
        <v>0</v>
      </c>
      <c r="E321" s="39">
        <v>2162947.2035269076</v>
      </c>
      <c r="F321" s="39">
        <v>3786983.4082272183</v>
      </c>
      <c r="G321" s="39">
        <v>55287.07093415485</v>
      </c>
      <c r="H321" s="39">
        <v>109830.76524463817</v>
      </c>
      <c r="I321" s="39">
        <v>0</v>
      </c>
      <c r="J321" s="39">
        <v>0</v>
      </c>
      <c r="K321" s="39">
        <v>483382.61377360352</v>
      </c>
      <c r="L321" s="39">
        <v>297196.33811078302</v>
      </c>
      <c r="M321" s="39">
        <v>708973.37441677612</v>
      </c>
      <c r="N321" s="40">
        <v>7654423.4619640606</v>
      </c>
      <c r="O321" s="51"/>
      <c r="P321" s="43">
        <v>2023</v>
      </c>
      <c r="Q321" s="41">
        <v>9.017906479126124E-2</v>
      </c>
      <c r="R321" s="41">
        <v>0</v>
      </c>
      <c r="S321" s="41">
        <v>3.093014501043478</v>
      </c>
      <c r="T321" s="41">
        <v>14.852548927067151</v>
      </c>
      <c r="U321" s="41">
        <v>0.11543940411051533</v>
      </c>
      <c r="V321" s="41">
        <v>0.1948397775439881</v>
      </c>
      <c r="W321" s="41">
        <v>0</v>
      </c>
      <c r="X321" s="41">
        <v>0</v>
      </c>
      <c r="Y321" s="41">
        <v>0.72507392066040532</v>
      </c>
      <c r="Z321" s="41">
        <v>0.14859816905539153</v>
      </c>
      <c r="AA321" s="41">
        <v>2.8358934976671045E-3</v>
      </c>
      <c r="AB321" s="42">
        <v>19.222529657769854</v>
      </c>
    </row>
    <row r="322" spans="2:28" x14ac:dyDescent="0.25">
      <c r="B322" s="43">
        <v>2024</v>
      </c>
      <c r="C322" s="39">
        <v>34580.13286739702</v>
      </c>
      <c r="D322" s="39">
        <v>0</v>
      </c>
      <c r="E322" s="39">
        <v>2210450.0299914186</v>
      </c>
      <c r="F322" s="39">
        <v>3519012.3681231621</v>
      </c>
      <c r="G322" s="39">
        <v>54604.023162835889</v>
      </c>
      <c r="H322" s="39">
        <v>102405.19060270632</v>
      </c>
      <c r="I322" s="39">
        <v>0</v>
      </c>
      <c r="J322" s="39">
        <v>0</v>
      </c>
      <c r="K322" s="39">
        <v>580988.31389954418</v>
      </c>
      <c r="L322" s="39">
        <v>377269.33180885925</v>
      </c>
      <c r="M322" s="39">
        <v>843047.47542628215</v>
      </c>
      <c r="N322" s="40">
        <v>7722356.8658822058</v>
      </c>
      <c r="O322" s="51"/>
      <c r="P322" s="43">
        <v>2024</v>
      </c>
      <c r="Q322" s="41">
        <v>6.2590040489988605E-2</v>
      </c>
      <c r="R322" s="41">
        <v>0</v>
      </c>
      <c r="S322" s="41">
        <v>3.1609435428877286</v>
      </c>
      <c r="T322" s="41">
        <v>13.801566507779041</v>
      </c>
      <c r="U322" s="41">
        <v>0.11401320036400134</v>
      </c>
      <c r="V322" s="41">
        <v>0.18166680812920102</v>
      </c>
      <c r="W322" s="41">
        <v>0</v>
      </c>
      <c r="X322" s="41">
        <v>0</v>
      </c>
      <c r="Y322" s="41">
        <v>0.87148247084931629</v>
      </c>
      <c r="Z322" s="41">
        <v>0.18863466590442962</v>
      </c>
      <c r="AA322" s="41">
        <v>3.3721899017051288E-3</v>
      </c>
      <c r="AB322" s="42">
        <v>18.384269426305412</v>
      </c>
    </row>
    <row r="323" spans="2:28" x14ac:dyDescent="0.25">
      <c r="B323" s="43">
        <v>2025</v>
      </c>
      <c r="C323" s="39">
        <v>22855.993404182234</v>
      </c>
      <c r="D323" s="39">
        <v>0</v>
      </c>
      <c r="E323" s="39">
        <v>2244864.3340361179</v>
      </c>
      <c r="F323" s="39">
        <v>3236466.6724468907</v>
      </c>
      <c r="G323" s="39">
        <v>52364.539927868762</v>
      </c>
      <c r="H323" s="39">
        <v>93571.731748707432</v>
      </c>
      <c r="I323" s="39">
        <v>0</v>
      </c>
      <c r="J323" s="39">
        <v>0</v>
      </c>
      <c r="K323" s="39">
        <v>687662.50963643403</v>
      </c>
      <c r="L323" s="39">
        <v>464475.98812432436</v>
      </c>
      <c r="M323" s="39">
        <v>986316.68881169625</v>
      </c>
      <c r="N323" s="40">
        <v>7788578.4581362214</v>
      </c>
      <c r="O323" s="51"/>
      <c r="P323" s="43">
        <v>2025</v>
      </c>
      <c r="Q323" s="41">
        <v>4.1369348061569847E-2</v>
      </c>
      <c r="R323" s="41">
        <v>0</v>
      </c>
      <c r="S323" s="41">
        <v>3.2101559976716487</v>
      </c>
      <c r="T323" s="41">
        <v>12.693422289336706</v>
      </c>
      <c r="U323" s="41">
        <v>0.10933715936938998</v>
      </c>
      <c r="V323" s="41">
        <v>0.16599625212220698</v>
      </c>
      <c r="W323" s="41">
        <v>0</v>
      </c>
      <c r="X323" s="41">
        <v>0</v>
      </c>
      <c r="Y323" s="41">
        <v>1.0314937644546509</v>
      </c>
      <c r="Z323" s="41">
        <v>0.2322379940621622</v>
      </c>
      <c r="AA323" s="41">
        <v>3.9452667552467846E-3</v>
      </c>
      <c r="AB323" s="42">
        <v>17.487958071833582</v>
      </c>
    </row>
    <row r="324" spans="2:28" x14ac:dyDescent="0.25">
      <c r="B324" s="28">
        <v>2026</v>
      </c>
      <c r="C324" s="39">
        <v>14356.28181924833</v>
      </c>
      <c r="D324" s="39">
        <v>0</v>
      </c>
      <c r="E324" s="39">
        <v>2144583.4366298635</v>
      </c>
      <c r="F324" s="39">
        <v>3017732.2764434712</v>
      </c>
      <c r="G324" s="39">
        <v>49669.927687744894</v>
      </c>
      <c r="H324" s="39">
        <v>84794.259175593994</v>
      </c>
      <c r="I324" s="39">
        <v>0</v>
      </c>
      <c r="J324" s="39">
        <v>0</v>
      </c>
      <c r="K324" s="39">
        <v>793034.34006644704</v>
      </c>
      <c r="L324" s="39">
        <v>563894.66764239699</v>
      </c>
      <c r="M324" s="39">
        <v>1169331.9491515439</v>
      </c>
      <c r="N324" s="40">
        <v>7837397.1386163104</v>
      </c>
      <c r="O324" s="51"/>
      <c r="P324" s="28">
        <v>2026</v>
      </c>
      <c r="Q324" s="41">
        <v>2.5984870092839476E-2</v>
      </c>
      <c r="R324" s="41">
        <v>0</v>
      </c>
      <c r="S324" s="41">
        <v>3.066754314380705</v>
      </c>
      <c r="T324" s="41">
        <v>11.835545988211294</v>
      </c>
      <c r="U324" s="41">
        <v>0.10371080901201134</v>
      </c>
      <c r="V324" s="41">
        <v>0.15042501577750375</v>
      </c>
      <c r="W324" s="41">
        <v>0</v>
      </c>
      <c r="X324" s="41">
        <v>0</v>
      </c>
      <c r="Y324" s="41">
        <v>1.1895515100996708</v>
      </c>
      <c r="Z324" s="41">
        <v>0.28194733382119852</v>
      </c>
      <c r="AA324" s="41">
        <v>4.6773277966061753E-3</v>
      </c>
      <c r="AB324" s="42">
        <v>16.658597169191825</v>
      </c>
    </row>
    <row r="325" spans="2:28" x14ac:dyDescent="0.25">
      <c r="B325" s="43">
        <v>2027</v>
      </c>
      <c r="C325" s="39">
        <v>8773.4694607441779</v>
      </c>
      <c r="D325" s="39">
        <v>0</v>
      </c>
      <c r="E325" s="39">
        <v>2028868.7634671987</v>
      </c>
      <c r="F325" s="39">
        <v>2784579.6331843543</v>
      </c>
      <c r="G325" s="39">
        <v>46577.097467372623</v>
      </c>
      <c r="H325" s="39">
        <v>76171.457945968607</v>
      </c>
      <c r="I325" s="39">
        <v>0</v>
      </c>
      <c r="J325" s="39">
        <v>0</v>
      </c>
      <c r="K325" s="39">
        <v>906552.95999658294</v>
      </c>
      <c r="L325" s="39">
        <v>670055.37478473561</v>
      </c>
      <c r="M325" s="39">
        <v>1362502.1711961217</v>
      </c>
      <c r="N325" s="40">
        <v>7884080.9275030782</v>
      </c>
      <c r="O325" s="51"/>
      <c r="P325" s="43">
        <v>2027</v>
      </c>
      <c r="Q325" s="41">
        <v>1.5879979723946964E-2</v>
      </c>
      <c r="R325" s="41">
        <v>0</v>
      </c>
      <c r="S325" s="41">
        <v>2.9012823317580945</v>
      </c>
      <c r="T325" s="41">
        <v>10.921121321349037</v>
      </c>
      <c r="U325" s="41">
        <v>9.7252979511874033E-2</v>
      </c>
      <c r="V325" s="41">
        <v>0.1351281663961483</v>
      </c>
      <c r="W325" s="41">
        <v>0</v>
      </c>
      <c r="X325" s="41">
        <v>0</v>
      </c>
      <c r="Y325" s="41">
        <v>1.3598294399948745</v>
      </c>
      <c r="Z325" s="41">
        <v>0.33502768739236777</v>
      </c>
      <c r="AA325" s="41">
        <v>5.450008684784487E-3</v>
      </c>
      <c r="AB325" s="42">
        <v>15.770971914811126</v>
      </c>
    </row>
    <row r="326" spans="2:28" x14ac:dyDescent="0.25">
      <c r="B326" s="28">
        <v>2028</v>
      </c>
      <c r="C326" s="39">
        <v>5798.6159253304195</v>
      </c>
      <c r="D326" s="39">
        <v>0</v>
      </c>
      <c r="E326" s="39">
        <v>1897882.1609774421</v>
      </c>
      <c r="F326" s="39">
        <v>2538471.2209063345</v>
      </c>
      <c r="G326" s="39">
        <v>43174.073701713976</v>
      </c>
      <c r="H326" s="39">
        <v>67783.875201638948</v>
      </c>
      <c r="I326" s="39">
        <v>0</v>
      </c>
      <c r="J326" s="39">
        <v>0</v>
      </c>
      <c r="K326" s="39">
        <v>1027690.1870007333</v>
      </c>
      <c r="L326" s="39">
        <v>782531.97758724855</v>
      </c>
      <c r="M326" s="39">
        <v>1565591.0692259092</v>
      </c>
      <c r="N326" s="40">
        <v>7928923.1805263516</v>
      </c>
      <c r="O326" s="51"/>
      <c r="P326" s="28">
        <v>2028</v>
      </c>
      <c r="Q326" s="41">
        <v>1.0495494824848059E-2</v>
      </c>
      <c r="R326" s="41">
        <v>0</v>
      </c>
      <c r="S326" s="41">
        <v>2.7139714901977419</v>
      </c>
      <c r="T326" s="41">
        <v>9.9558841283946435</v>
      </c>
      <c r="U326" s="41">
        <v>9.0147465889178782E-2</v>
      </c>
      <c r="V326" s="41">
        <v>0.1202485946077075</v>
      </c>
      <c r="W326" s="41">
        <v>0</v>
      </c>
      <c r="X326" s="41">
        <v>0</v>
      </c>
      <c r="Y326" s="41">
        <v>1.5415352805011</v>
      </c>
      <c r="Z326" s="41">
        <v>0.39126598879362429</v>
      </c>
      <c r="AA326" s="41">
        <v>6.2623642769036366E-3</v>
      </c>
      <c r="AB326" s="42">
        <v>14.829810807485746</v>
      </c>
    </row>
    <row r="327" spans="2:28" x14ac:dyDescent="0.25">
      <c r="B327" s="43">
        <v>2029</v>
      </c>
      <c r="C327" s="39">
        <v>5223.4539706261476</v>
      </c>
      <c r="D327" s="39">
        <v>0</v>
      </c>
      <c r="E327" s="39">
        <v>1752076.3303962401</v>
      </c>
      <c r="F327" s="39">
        <v>2281304.4355626926</v>
      </c>
      <c r="G327" s="39">
        <v>39524.741007644523</v>
      </c>
      <c r="H327" s="39">
        <v>59694.589005366419</v>
      </c>
      <c r="I327" s="39">
        <v>0</v>
      </c>
      <c r="J327" s="39">
        <v>0</v>
      </c>
      <c r="K327" s="39">
        <v>1155800.1897331129</v>
      </c>
      <c r="L327" s="39">
        <v>900819.34530284547</v>
      </c>
      <c r="M327" s="39">
        <v>1778297.1160217521</v>
      </c>
      <c r="N327" s="40">
        <v>7972740.2010002807</v>
      </c>
      <c r="O327" s="51"/>
      <c r="P327" s="43">
        <v>2029</v>
      </c>
      <c r="Q327" s="41">
        <v>9.4544516868333272E-3</v>
      </c>
      <c r="R327" s="41">
        <v>0</v>
      </c>
      <c r="S327" s="41">
        <v>2.5054691524666235</v>
      </c>
      <c r="T327" s="41">
        <v>8.9472759962768809</v>
      </c>
      <c r="U327" s="41">
        <v>8.2527659223961769E-2</v>
      </c>
      <c r="V327" s="41">
        <v>0.10589820089552003</v>
      </c>
      <c r="W327" s="41">
        <v>0</v>
      </c>
      <c r="X327" s="41">
        <v>0</v>
      </c>
      <c r="Y327" s="41">
        <v>1.7337002845996694</v>
      </c>
      <c r="Z327" s="41">
        <v>0.45040967265142273</v>
      </c>
      <c r="AA327" s="41">
        <v>7.1131884640870087E-3</v>
      </c>
      <c r="AB327" s="42">
        <v>13.841848606265</v>
      </c>
    </row>
    <row r="328" spans="2:28" x14ac:dyDescent="0.25">
      <c r="B328" s="44">
        <v>2030</v>
      </c>
      <c r="C328" s="45">
        <v>6791.3249503108755</v>
      </c>
      <c r="D328" s="45">
        <v>0</v>
      </c>
      <c r="E328" s="45">
        <v>1592387.4323853885</v>
      </c>
      <c r="F328" s="45">
        <v>2015395.9544985262</v>
      </c>
      <c r="G328" s="45">
        <v>35670.513437232454</v>
      </c>
      <c r="H328" s="45">
        <v>51974.52772654358</v>
      </c>
      <c r="I328" s="45">
        <v>0</v>
      </c>
      <c r="J328" s="45">
        <v>0</v>
      </c>
      <c r="K328" s="45">
        <v>1290304.9044554022</v>
      </c>
      <c r="L328" s="45">
        <v>1024429.7868851009</v>
      </c>
      <c r="M328" s="45">
        <v>2000289.7414970112</v>
      </c>
      <c r="N328" s="46">
        <v>8017244.1858355151</v>
      </c>
      <c r="O328" s="93"/>
      <c r="P328" s="44">
        <v>2030</v>
      </c>
      <c r="Q328" s="47">
        <v>1.2292298160062684E-2</v>
      </c>
      <c r="R328" s="47">
        <v>0</v>
      </c>
      <c r="S328" s="47">
        <v>2.2771140283111055</v>
      </c>
      <c r="T328" s="47">
        <v>7.9043829335432196</v>
      </c>
      <c r="U328" s="47">
        <v>7.4480032056941356E-2</v>
      </c>
      <c r="V328" s="47">
        <v>9.2202812186888305E-2</v>
      </c>
      <c r="W328" s="47">
        <v>0</v>
      </c>
      <c r="X328" s="47">
        <v>0</v>
      </c>
      <c r="Y328" s="47">
        <v>1.9354573566831033</v>
      </c>
      <c r="Z328" s="47">
        <v>0.51221489344255045</v>
      </c>
      <c r="AA328" s="47">
        <v>8.0011589659880443E-3</v>
      </c>
      <c r="AB328" s="48">
        <v>12.816145513349859</v>
      </c>
    </row>
  </sheetData>
  <pageMargins left="0.75" right="0.75" top="1" bottom="1" header="0.5" footer="0.5"/>
  <pageSetup paperSize="9"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W29"/>
  <sheetViews>
    <sheetView workbookViewId="0"/>
  </sheetViews>
  <sheetFormatPr defaultColWidth="11.28515625" defaultRowHeight="15" x14ac:dyDescent="0.25"/>
  <cols>
    <col min="1" max="1" width="4.85546875" customWidth="1"/>
  </cols>
  <sheetData>
    <row r="1" spans="2:23" ht="31.5" x14ac:dyDescent="0.25">
      <c r="B1" s="1" t="s">
        <v>248</v>
      </c>
    </row>
    <row r="3" spans="2:23" ht="16.5" thickBot="1" x14ac:dyDescent="0.3">
      <c r="B3" s="23" t="s">
        <v>233</v>
      </c>
    </row>
    <row r="4" spans="2:23" x14ac:dyDescent="0.25">
      <c r="B4" s="57"/>
      <c r="C4" s="58"/>
      <c r="D4" s="118">
        <v>2008</v>
      </c>
      <c r="E4" s="118"/>
      <c r="F4" s="118">
        <v>2009</v>
      </c>
      <c r="G4" s="118"/>
      <c r="H4" s="118">
        <v>2010</v>
      </c>
      <c r="I4" s="118"/>
      <c r="J4" s="118">
        <v>2011</v>
      </c>
      <c r="K4" s="118"/>
      <c r="L4" s="118">
        <v>2012</v>
      </c>
      <c r="M4" s="118"/>
      <c r="N4" s="118">
        <v>2013</v>
      </c>
      <c r="O4" s="118"/>
      <c r="P4" s="118">
        <v>2014</v>
      </c>
      <c r="Q4" s="118"/>
      <c r="R4" s="118">
        <v>2015</v>
      </c>
      <c r="S4" s="119"/>
      <c r="T4" s="119">
        <v>2016</v>
      </c>
      <c r="U4" s="120"/>
      <c r="V4" s="119" t="s">
        <v>234</v>
      </c>
      <c r="W4" s="121"/>
    </row>
    <row r="5" spans="2:23" ht="15.75" thickBot="1" x14ac:dyDescent="0.3">
      <c r="B5" s="59"/>
      <c r="C5" s="60"/>
      <c r="D5" s="61" t="s">
        <v>235</v>
      </c>
      <c r="E5" s="61" t="s">
        <v>236</v>
      </c>
      <c r="F5" s="61" t="s">
        <v>235</v>
      </c>
      <c r="G5" s="61" t="s">
        <v>236</v>
      </c>
      <c r="H5" s="61" t="s">
        <v>235</v>
      </c>
      <c r="I5" s="61" t="s">
        <v>236</v>
      </c>
      <c r="J5" s="61" t="s">
        <v>235</v>
      </c>
      <c r="K5" s="61" t="s">
        <v>236</v>
      </c>
      <c r="L5" s="61" t="s">
        <v>235</v>
      </c>
      <c r="M5" s="61" t="s">
        <v>236</v>
      </c>
      <c r="N5" s="61" t="s">
        <v>235</v>
      </c>
      <c r="O5" s="61" t="s">
        <v>236</v>
      </c>
      <c r="P5" s="61" t="s">
        <v>235</v>
      </c>
      <c r="Q5" s="61" t="s">
        <v>236</v>
      </c>
      <c r="R5" s="61" t="s">
        <v>235</v>
      </c>
      <c r="S5" s="62" t="s">
        <v>236</v>
      </c>
      <c r="T5" s="63" t="s">
        <v>235</v>
      </c>
      <c r="U5" s="64" t="s">
        <v>236</v>
      </c>
      <c r="V5" s="63" t="s">
        <v>235</v>
      </c>
      <c r="W5" s="65" t="s">
        <v>236</v>
      </c>
    </row>
    <row r="6" spans="2:23" ht="30" x14ac:dyDescent="0.25">
      <c r="B6" s="122" t="s">
        <v>237</v>
      </c>
      <c r="C6" s="66" t="s">
        <v>238</v>
      </c>
      <c r="D6" s="124" t="s">
        <v>239</v>
      </c>
      <c r="E6" s="125"/>
      <c r="F6" s="125"/>
      <c r="G6" s="125"/>
      <c r="H6" s="125"/>
      <c r="I6" s="125"/>
      <c r="J6" s="125"/>
      <c r="K6" s="126"/>
      <c r="L6" s="127">
        <v>9244</v>
      </c>
      <c r="M6" s="128"/>
      <c r="N6" s="129">
        <v>315</v>
      </c>
      <c r="O6" s="128"/>
      <c r="P6" s="127">
        <v>1018</v>
      </c>
      <c r="Q6" s="128"/>
      <c r="R6" s="127">
        <v>2440</v>
      </c>
      <c r="S6" s="130"/>
      <c r="T6" s="131">
        <v>3606</v>
      </c>
      <c r="U6" s="132"/>
      <c r="V6" s="131">
        <v>893</v>
      </c>
      <c r="W6" s="133"/>
    </row>
    <row r="7" spans="2:23" ht="30.75" thickBot="1" x14ac:dyDescent="0.3">
      <c r="B7" s="123"/>
      <c r="C7" s="67" t="s">
        <v>240</v>
      </c>
      <c r="D7" s="68">
        <v>6510</v>
      </c>
      <c r="E7" s="68">
        <v>7771</v>
      </c>
      <c r="F7" s="68">
        <v>6968</v>
      </c>
      <c r="G7" s="68">
        <v>8317</v>
      </c>
      <c r="H7" s="68">
        <v>6550</v>
      </c>
      <c r="I7" s="68">
        <v>7818</v>
      </c>
      <c r="J7" s="68">
        <v>5737</v>
      </c>
      <c r="K7" s="68">
        <v>6848</v>
      </c>
      <c r="L7" s="68">
        <v>17352</v>
      </c>
      <c r="M7" s="68">
        <v>20393</v>
      </c>
      <c r="N7" s="69">
        <v>717</v>
      </c>
      <c r="O7" s="68">
        <v>1094</v>
      </c>
      <c r="P7" s="68">
        <v>1325</v>
      </c>
      <c r="Q7" s="68">
        <v>1618</v>
      </c>
      <c r="R7" s="68">
        <v>4273</v>
      </c>
      <c r="S7" s="70">
        <v>5120</v>
      </c>
      <c r="T7" s="71">
        <v>4890</v>
      </c>
      <c r="U7" s="72">
        <v>5783</v>
      </c>
      <c r="V7" s="72">
        <v>1765</v>
      </c>
      <c r="W7" s="73">
        <v>2109</v>
      </c>
    </row>
    <row r="8" spans="2:23" ht="15.75" thickBot="1" x14ac:dyDescent="0.3">
      <c r="B8" s="74"/>
      <c r="C8" s="75"/>
      <c r="D8" s="76"/>
      <c r="E8" s="76"/>
      <c r="F8" s="76"/>
      <c r="G8" s="76"/>
      <c r="H8" s="76"/>
      <c r="I8" s="76"/>
      <c r="J8" s="76"/>
      <c r="K8" s="76"/>
      <c r="L8" s="76"/>
      <c r="M8" s="76"/>
      <c r="N8" s="77"/>
      <c r="O8" s="76"/>
      <c r="P8" s="76"/>
      <c r="Q8" s="76"/>
      <c r="R8" s="76"/>
      <c r="S8" s="78"/>
      <c r="T8" s="79"/>
      <c r="U8" s="79"/>
      <c r="V8" s="79"/>
      <c r="W8" s="80"/>
    </row>
    <row r="9" spans="2:23" ht="30" x14ac:dyDescent="0.25">
      <c r="B9" s="134" t="s">
        <v>241</v>
      </c>
      <c r="C9" s="66" t="s">
        <v>238</v>
      </c>
      <c r="D9" s="127">
        <v>1765</v>
      </c>
      <c r="E9" s="136"/>
      <c r="F9" s="127">
        <v>3343</v>
      </c>
      <c r="G9" s="128"/>
      <c r="H9" s="127">
        <v>1283</v>
      </c>
      <c r="I9" s="128"/>
      <c r="J9" s="127">
        <v>1297</v>
      </c>
      <c r="K9" s="128"/>
      <c r="L9" s="129">
        <v>786</v>
      </c>
      <c r="M9" s="128"/>
      <c r="N9" s="129">
        <v>770</v>
      </c>
      <c r="O9" s="128"/>
      <c r="P9" s="129">
        <v>197</v>
      </c>
      <c r="Q9" s="128"/>
      <c r="R9" s="129">
        <v>192</v>
      </c>
      <c r="S9" s="130"/>
      <c r="T9" s="131">
        <v>45</v>
      </c>
      <c r="U9" s="132"/>
      <c r="V9" s="131">
        <v>20</v>
      </c>
      <c r="W9" s="133"/>
    </row>
    <row r="10" spans="2:23" ht="30.75" thickBot="1" x14ac:dyDescent="0.3">
      <c r="B10" s="135"/>
      <c r="C10" s="67" t="s">
        <v>240</v>
      </c>
      <c r="D10" s="68">
        <v>2394</v>
      </c>
      <c r="E10" s="68">
        <v>3019</v>
      </c>
      <c r="F10" s="68">
        <v>2595</v>
      </c>
      <c r="G10" s="68">
        <v>3197</v>
      </c>
      <c r="H10" s="68">
        <v>1837</v>
      </c>
      <c r="I10" s="68">
        <v>2257</v>
      </c>
      <c r="J10" s="68">
        <v>1944</v>
      </c>
      <c r="K10" s="68">
        <v>2342</v>
      </c>
      <c r="L10" s="68">
        <v>1136</v>
      </c>
      <c r="M10" s="68">
        <v>1372</v>
      </c>
      <c r="N10" s="68">
        <v>1128</v>
      </c>
      <c r="O10" s="68">
        <v>1361</v>
      </c>
      <c r="P10" s="69">
        <v>283</v>
      </c>
      <c r="Q10" s="69">
        <v>346</v>
      </c>
      <c r="R10" s="69">
        <v>286</v>
      </c>
      <c r="S10" s="81">
        <v>345</v>
      </c>
      <c r="T10" s="72">
        <v>67</v>
      </c>
      <c r="U10" s="72">
        <v>81</v>
      </c>
      <c r="V10" s="72">
        <v>27</v>
      </c>
      <c r="W10" s="73">
        <v>33</v>
      </c>
    </row>
    <row r="11" spans="2:23" ht="15.75" thickBot="1" x14ac:dyDescent="0.3">
      <c r="B11" s="74"/>
      <c r="C11" s="82"/>
      <c r="D11" s="76"/>
      <c r="E11" s="76"/>
      <c r="F11" s="76"/>
      <c r="G11" s="76"/>
      <c r="H11" s="76"/>
      <c r="I11" s="76"/>
      <c r="J11" s="76"/>
      <c r="K11" s="76"/>
      <c r="L11" s="76"/>
      <c r="M11" s="76"/>
      <c r="N11" s="76"/>
      <c r="O11" s="76"/>
      <c r="P11" s="77"/>
      <c r="Q11" s="77"/>
      <c r="R11" s="77"/>
      <c r="S11" s="83"/>
      <c r="T11" s="84"/>
      <c r="U11" s="84"/>
      <c r="V11" s="84"/>
      <c r="W11" s="85"/>
    </row>
    <row r="12" spans="2:23" ht="30" x14ac:dyDescent="0.25">
      <c r="B12" s="134" t="s">
        <v>207</v>
      </c>
      <c r="C12" s="66" t="s">
        <v>238</v>
      </c>
      <c r="D12" s="124" t="s">
        <v>242</v>
      </c>
      <c r="E12" s="125"/>
      <c r="F12" s="125"/>
      <c r="G12" s="125"/>
      <c r="H12" s="125"/>
      <c r="I12" s="125"/>
      <c r="J12" s="125"/>
      <c r="K12" s="126"/>
      <c r="L12" s="137">
        <v>10030</v>
      </c>
      <c r="M12" s="139"/>
      <c r="N12" s="137">
        <v>1085</v>
      </c>
      <c r="O12" s="139"/>
      <c r="P12" s="137">
        <v>1215</v>
      </c>
      <c r="Q12" s="139"/>
      <c r="R12" s="137">
        <v>2632</v>
      </c>
      <c r="S12" s="138"/>
      <c r="T12" s="131">
        <v>3651</v>
      </c>
      <c r="U12" s="132"/>
      <c r="V12" s="131">
        <v>913</v>
      </c>
      <c r="W12" s="133"/>
    </row>
    <row r="13" spans="2:23" ht="30.75" thickBot="1" x14ac:dyDescent="0.3">
      <c r="B13" s="135"/>
      <c r="C13" s="67" t="s">
        <v>240</v>
      </c>
      <c r="D13" s="86">
        <v>8904</v>
      </c>
      <c r="E13" s="86">
        <v>10790</v>
      </c>
      <c r="F13" s="86">
        <v>9563</v>
      </c>
      <c r="G13" s="86">
        <v>11514</v>
      </c>
      <c r="H13" s="86">
        <v>8387</v>
      </c>
      <c r="I13" s="86">
        <v>10075</v>
      </c>
      <c r="J13" s="86">
        <v>7681</v>
      </c>
      <c r="K13" s="86">
        <v>9190</v>
      </c>
      <c r="L13" s="86">
        <v>18488</v>
      </c>
      <c r="M13" s="86">
        <v>21765</v>
      </c>
      <c r="N13" s="86">
        <v>1845</v>
      </c>
      <c r="O13" s="86">
        <v>2455</v>
      </c>
      <c r="P13" s="86">
        <v>1608</v>
      </c>
      <c r="Q13" s="86">
        <v>1964</v>
      </c>
      <c r="R13" s="86">
        <v>4559</v>
      </c>
      <c r="S13" s="87">
        <v>5465</v>
      </c>
      <c r="T13" s="72">
        <v>4957</v>
      </c>
      <c r="U13" s="72">
        <v>5864</v>
      </c>
      <c r="V13" s="72">
        <v>1792</v>
      </c>
      <c r="W13" s="73">
        <v>2142</v>
      </c>
    </row>
    <row r="14" spans="2:23" x14ac:dyDescent="0.25">
      <c r="B14" t="s">
        <v>243</v>
      </c>
    </row>
    <row r="17" spans="2:13" ht="15.75" x14ac:dyDescent="0.25">
      <c r="B17" s="23" t="s">
        <v>244</v>
      </c>
    </row>
    <row r="18" spans="2:13" ht="15.75" x14ac:dyDescent="0.25">
      <c r="B18" s="88"/>
      <c r="C18" s="89">
        <v>2006</v>
      </c>
      <c r="D18" s="89">
        <v>2007</v>
      </c>
      <c r="E18" s="89">
        <v>2008</v>
      </c>
      <c r="F18" s="89">
        <v>2009</v>
      </c>
      <c r="G18" s="89">
        <v>2010</v>
      </c>
      <c r="H18" s="89">
        <v>2011</v>
      </c>
      <c r="I18" s="89">
        <v>2012</v>
      </c>
      <c r="J18" s="89">
        <v>2013</v>
      </c>
      <c r="K18" s="89">
        <v>2014</v>
      </c>
      <c r="L18" s="89">
        <v>2015</v>
      </c>
      <c r="M18" s="89">
        <v>2016</v>
      </c>
    </row>
    <row r="19" spans="2:13" x14ac:dyDescent="0.25">
      <c r="B19" s="88" t="s">
        <v>188</v>
      </c>
      <c r="C19" s="90">
        <v>709.90264100000002</v>
      </c>
      <c r="D19" s="90">
        <v>604.33084299999996</v>
      </c>
      <c r="E19" s="90">
        <v>289.77172200000001</v>
      </c>
      <c r="F19" s="90">
        <v>248.93699699999999</v>
      </c>
      <c r="G19" s="90">
        <v>64.663694000000007</v>
      </c>
      <c r="H19" s="90">
        <v>10.060682999999999</v>
      </c>
      <c r="I19" s="91">
        <v>19.499205000000003</v>
      </c>
      <c r="J19" s="91">
        <v>2.410364</v>
      </c>
      <c r="K19" s="91">
        <v>2.9978099999999999</v>
      </c>
      <c r="L19" s="91">
        <v>0.80614599999999992</v>
      </c>
      <c r="M19" s="91">
        <v>2.2465999999999999</v>
      </c>
    </row>
    <row r="20" spans="2:13" x14ac:dyDescent="0.25">
      <c r="B20" s="88" t="s">
        <v>245</v>
      </c>
      <c r="C20" s="90">
        <v>45.692267999999999</v>
      </c>
      <c r="D20" s="90">
        <v>26.194330999999998</v>
      </c>
      <c r="E20" s="90">
        <v>35.993316</v>
      </c>
      <c r="F20" s="90">
        <v>7.4965159999999997</v>
      </c>
      <c r="G20" s="90">
        <v>75.502143000000004</v>
      </c>
      <c r="H20" s="90">
        <v>18.277937999999999</v>
      </c>
      <c r="I20" s="92">
        <v>9.3325000000000727E-2</v>
      </c>
      <c r="J20" s="92">
        <v>1.0717999999998938E-2</v>
      </c>
      <c r="K20" s="92">
        <v>4.503899999999976E-2</v>
      </c>
      <c r="L20" s="92">
        <v>7.4359999999996946E-3</v>
      </c>
      <c r="M20" s="92">
        <v>2.5999999999999999E-3</v>
      </c>
    </row>
    <row r="21" spans="2:13" x14ac:dyDescent="0.25">
      <c r="B21" s="88" t="s">
        <v>189</v>
      </c>
      <c r="C21" s="90">
        <v>0.50983999999999996</v>
      </c>
      <c r="D21" s="90">
        <v>0</v>
      </c>
      <c r="E21" s="90">
        <v>6.9927999999999999</v>
      </c>
      <c r="F21" s="90">
        <v>10.401999999999999</v>
      </c>
      <c r="G21" s="90">
        <v>20.60201</v>
      </c>
      <c r="H21" s="90">
        <v>15.842091</v>
      </c>
      <c r="I21" s="91">
        <v>14.332129999999999</v>
      </c>
      <c r="J21" s="91">
        <v>14.466492000000001</v>
      </c>
      <c r="K21" s="91">
        <v>4.7467799999999993</v>
      </c>
      <c r="L21" s="91">
        <v>9.2804269999999995</v>
      </c>
      <c r="M21" s="91">
        <v>0</v>
      </c>
    </row>
    <row r="22" spans="2:13" x14ac:dyDescent="0.25">
      <c r="B22" s="88" t="s">
        <v>191</v>
      </c>
      <c r="C22" s="90">
        <v>595.34632799999997</v>
      </c>
      <c r="D22" s="90">
        <v>679.89271799999995</v>
      </c>
      <c r="E22" s="90">
        <v>811.55354699999998</v>
      </c>
      <c r="F22" s="90">
        <v>683.54130299999997</v>
      </c>
      <c r="G22" s="90">
        <v>727.79577600000005</v>
      </c>
      <c r="H22" s="90">
        <v>708.77540499999998</v>
      </c>
      <c r="I22" s="90">
        <v>803.80178999999987</v>
      </c>
      <c r="J22" s="90">
        <v>807.02768500000002</v>
      </c>
      <c r="K22" s="90">
        <v>772.11647699999992</v>
      </c>
      <c r="L22" s="90">
        <v>863.78467599999999</v>
      </c>
      <c r="M22" s="90">
        <v>957.61737799999992</v>
      </c>
    </row>
    <row r="23" spans="2:13" x14ac:dyDescent="0.25">
      <c r="B23" s="88" t="s">
        <v>192</v>
      </c>
      <c r="C23" s="90">
        <v>22.080563000000001</v>
      </c>
      <c r="D23" s="90">
        <v>25.376815000000001</v>
      </c>
      <c r="E23" s="90">
        <v>25.163830999999998</v>
      </c>
      <c r="F23" s="90">
        <v>20.042003000000001</v>
      </c>
      <c r="G23" s="90">
        <v>28.554079999999999</v>
      </c>
      <c r="H23" s="90">
        <v>38.125830999999998</v>
      </c>
      <c r="I23" s="90">
        <v>30.792000000000002</v>
      </c>
      <c r="J23" s="90">
        <v>36.889924999999998</v>
      </c>
      <c r="K23" s="90">
        <v>39.451031999999998</v>
      </c>
      <c r="L23" s="90">
        <v>33.304996000000003</v>
      </c>
      <c r="M23" s="90">
        <v>32.877040000000001</v>
      </c>
    </row>
    <row r="24" spans="2:13" x14ac:dyDescent="0.25">
      <c r="B24" s="88" t="s">
        <v>194</v>
      </c>
      <c r="C24" s="90">
        <v>138.404349</v>
      </c>
      <c r="D24" s="90">
        <v>73.548376000000005</v>
      </c>
      <c r="E24" s="90">
        <v>68.23433</v>
      </c>
      <c r="F24" s="90">
        <v>64.484678000000002</v>
      </c>
      <c r="G24" s="90">
        <v>52.733440999999999</v>
      </c>
      <c r="H24" s="90">
        <v>30.808347999999999</v>
      </c>
      <c r="I24" s="90">
        <v>28.773043000000001</v>
      </c>
      <c r="J24" s="90">
        <v>39.249368000000004</v>
      </c>
      <c r="K24" s="90">
        <v>36.334182999999996</v>
      </c>
      <c r="L24" s="90">
        <v>32.046700999999999</v>
      </c>
      <c r="M24" s="90">
        <v>39.632447999999997</v>
      </c>
    </row>
    <row r="25" spans="2:13" x14ac:dyDescent="0.25">
      <c r="B25" s="88" t="s">
        <v>193</v>
      </c>
      <c r="C25" s="90">
        <v>844.53744700000004</v>
      </c>
      <c r="D25" s="90">
        <v>1181.779342</v>
      </c>
      <c r="E25" s="90">
        <v>1374.59158</v>
      </c>
      <c r="F25" s="90">
        <v>1348.3200830000001</v>
      </c>
      <c r="G25" s="90">
        <v>1964.1473900000001</v>
      </c>
      <c r="H25" s="90">
        <v>1686.7123690000001</v>
      </c>
      <c r="I25" s="90">
        <v>1656.4714609999999</v>
      </c>
      <c r="J25" s="90">
        <v>1717.7105670000001</v>
      </c>
      <c r="K25" s="90">
        <v>1722.632533</v>
      </c>
      <c r="L25" s="90">
        <v>1821.4377509999999</v>
      </c>
      <c r="M25" s="90">
        <v>1804.9579709999998</v>
      </c>
    </row>
    <row r="26" spans="2:13" x14ac:dyDescent="0.25">
      <c r="B26" s="30" t="s">
        <v>195</v>
      </c>
      <c r="C26" s="30">
        <v>0</v>
      </c>
      <c r="D26" s="30">
        <v>0</v>
      </c>
      <c r="E26" s="30">
        <v>0</v>
      </c>
      <c r="F26" s="30">
        <v>0</v>
      </c>
      <c r="G26" s="30">
        <v>0</v>
      </c>
      <c r="H26" s="30">
        <v>0</v>
      </c>
      <c r="I26" s="90">
        <v>9.130000000000001E-3</v>
      </c>
      <c r="J26" s="90">
        <v>67.163479999999993</v>
      </c>
      <c r="K26" s="90">
        <v>189.22283300000001</v>
      </c>
      <c r="L26" s="90">
        <v>345.02333500000003</v>
      </c>
      <c r="M26" s="90">
        <v>438.66665</v>
      </c>
    </row>
    <row r="27" spans="2:13" x14ac:dyDescent="0.25">
      <c r="B27" s="88" t="s">
        <v>196</v>
      </c>
      <c r="C27" s="90">
        <v>4.6204830000000001</v>
      </c>
      <c r="D27" s="90">
        <v>3.3409930000000001</v>
      </c>
      <c r="E27" s="90">
        <v>2.7066520000000001</v>
      </c>
      <c r="F27" s="90">
        <v>0.49245699999999998</v>
      </c>
      <c r="G27" s="90">
        <v>52.045878999999999</v>
      </c>
      <c r="H27" s="90">
        <v>32.555754999999998</v>
      </c>
      <c r="I27" s="90">
        <v>14.091485</v>
      </c>
      <c r="J27" s="90">
        <v>14.355386999999999</v>
      </c>
      <c r="K27" s="90">
        <v>26.049983999999998</v>
      </c>
      <c r="L27" s="90">
        <v>44.518415999999988</v>
      </c>
      <c r="M27" s="90">
        <v>27.754750000000001</v>
      </c>
    </row>
    <row r="28" spans="2:13" x14ac:dyDescent="0.25">
      <c r="B28" s="30"/>
      <c r="C28" s="90">
        <v>2361.0939190000004</v>
      </c>
      <c r="D28" s="90">
        <v>2594.4634179999998</v>
      </c>
      <c r="E28" s="90">
        <v>2615.0077780000001</v>
      </c>
      <c r="F28" s="90">
        <v>2383.7160369999997</v>
      </c>
      <c r="G28" s="90">
        <v>2986.0444130000001</v>
      </c>
      <c r="H28" s="90">
        <v>2541.1584199999998</v>
      </c>
      <c r="I28" s="91">
        <v>2567.8635689999996</v>
      </c>
      <c r="J28" s="91">
        <v>2699.2839860000004</v>
      </c>
      <c r="K28" s="91">
        <v>2793.5966709999998</v>
      </c>
      <c r="L28" s="91">
        <v>3150.2098839999999</v>
      </c>
      <c r="M28" s="91">
        <v>3303.7554369999998</v>
      </c>
    </row>
    <row r="29" spans="2:13" x14ac:dyDescent="0.25">
      <c r="B29" t="s">
        <v>243</v>
      </c>
    </row>
  </sheetData>
  <mergeCells count="37">
    <mergeCell ref="R12:S12"/>
    <mergeCell ref="T12:U12"/>
    <mergeCell ref="V12:W12"/>
    <mergeCell ref="B12:B13"/>
    <mergeCell ref="D12:K12"/>
    <mergeCell ref="L12:M12"/>
    <mergeCell ref="N12:O12"/>
    <mergeCell ref="P12:Q12"/>
    <mergeCell ref="T6:U6"/>
    <mergeCell ref="V6:W6"/>
    <mergeCell ref="B9:B10"/>
    <mergeCell ref="D9:E9"/>
    <mergeCell ref="F9:G9"/>
    <mergeCell ref="H9:I9"/>
    <mergeCell ref="J9:K9"/>
    <mergeCell ref="L9:M9"/>
    <mergeCell ref="N9:O9"/>
    <mergeCell ref="P9:Q9"/>
    <mergeCell ref="R9:S9"/>
    <mergeCell ref="T9:U9"/>
    <mergeCell ref="V9:W9"/>
    <mergeCell ref="P4:Q4"/>
    <mergeCell ref="R4:S4"/>
    <mergeCell ref="T4:U4"/>
    <mergeCell ref="V4:W4"/>
    <mergeCell ref="B6:B7"/>
    <mergeCell ref="D6:K6"/>
    <mergeCell ref="L6:M6"/>
    <mergeCell ref="N6:O6"/>
    <mergeCell ref="P6:Q6"/>
    <mergeCell ref="R6:S6"/>
    <mergeCell ref="D4:E4"/>
    <mergeCell ref="F4:G4"/>
    <mergeCell ref="H4:I4"/>
    <mergeCell ref="J4:K4"/>
    <mergeCell ref="L4:M4"/>
    <mergeCell ref="N4:O4"/>
  </mergeCells>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SPIRE Excel Document" ma:contentTypeID="0x01010087E80B6A94CF17418D78389AE32387B50200DF61CCB2EF3C8E44AA8EC93F76C49E1B" ma:contentTypeVersion="6" ma:contentTypeDescription="Create a new Excel Document" ma:contentTypeScope="" ma:versionID="b3049a60f49a9ddecf16168969ee7ea8">
  <xsd:schema xmlns:xsd="http://www.w3.org/2001/XMLSchema" xmlns:xs="http://www.w3.org/2001/XMLSchema" xmlns:p="http://schemas.microsoft.com/office/2006/metadata/properties" xmlns:ns2="1201fbac-4e05-4e09-943f-b1daffa0ea6b" targetNamespace="http://schemas.microsoft.com/office/2006/metadata/properties" ma:root="true" ma:fieldsID="8b42d87b8db38bbaaf9c1b6c472b43f3" ns2:_="">
    <xsd:import namespace="1201fbac-4e05-4e09-943f-b1daffa0ea6b"/>
    <xsd:element name="properties">
      <xsd:complexType>
        <xsd:sequence>
          <xsd:element name="documentManagement">
            <xsd:complexType>
              <xsd:all>
                <xsd:element ref="ns2:DocumentDescription" minOccurs="0"/>
                <xsd:element ref="ns2:Approval" minOccurs="0"/>
                <xsd:element ref="ns2:RecordNumber" minOccurs="0"/>
                <xsd:element ref="ns2:Fun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01fbac-4e05-4e09-943f-b1daffa0ea6b" elementFormDefault="qualified">
    <xsd:import namespace="http://schemas.microsoft.com/office/2006/documentManagement/types"/>
    <xsd:import namespace="http://schemas.microsoft.com/office/infopath/2007/PartnerControls"/>
    <xsd:element name="DocumentDescription" ma:index="8" nillable="true" ma:displayName="Document Description" ma:description="Document Description. Max 255 characters" ma:internalName="DocumentDescription">
      <xsd:simpleType>
        <xsd:restriction base="dms:Note">
          <xsd:maxLength value="255"/>
        </xsd:restriction>
      </xsd:simpleType>
    </xsd:element>
    <xsd:element name="Approval" ma:index="9" nillable="true" ma:displayName="Approval" ma:default="" ma:description="Select the approval status of the document" ma:format="Dropdown" ma:internalName="Approval">
      <xsd:simpleType>
        <xsd:restriction base="dms:Choice">
          <xsd:enumeration value="For Review"/>
          <xsd:enumeration value="Approved"/>
          <xsd:enumeration value="Superseded"/>
          <xsd:enumeration value="Cancelled"/>
        </xsd:restriction>
      </xsd:simpleType>
    </xsd:element>
    <xsd:element name="RecordNumber" ma:index="10" nillable="true" ma:displayName="Record Number" ma:description="RecordPoint Record Number" ma:internalName="RecordNumber">
      <xsd:simpleType>
        <xsd:restriction base="dms:Text"/>
      </xsd:simpleType>
    </xsd:element>
    <xsd:element name="Function" ma:index="11" nillable="true" ma:displayName="Function" ma:default="Regulation" ma:description="Select the relevance function" ma:format="Dropdown" ma:hidden="true" ma:internalName="Function" ma:readOnly="false">
      <xsd:simpleType>
        <xsd:restriction base="dms:Choice">
          <xsd:enumeration value="Administration"/>
          <xsd:enumeration value="International"/>
          <xsd:enumeration value="OHS"/>
          <xsd:enumeration value="Legal"/>
          <xsd:enumeration value="Personnel"/>
          <xsd:enumeration value="Program Admin"/>
          <xsd:enumeration value="Project"/>
          <xsd:enumeration value="Property"/>
          <xsd:enumeration value="Regulation"/>
          <xsd:enumeration value="Technology"/>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customXsn xmlns="http://schemas.microsoft.com/office/2006/metadata/customXsn">
  <xsnLocation/>
  <cached>True</cached>
  <openByDefault>True</openByDefault>
  <xsnScope/>
</customXsn>
</file>

<file path=customXml/item3.xml><?xml version="1.0" encoding="utf-8"?>
<?mso-contentType ?>
<spe:Receivers xmlns:spe="http://schemas.microsoft.com/sharepoint/events">
  <Receiver>
    <Name/>
    <Synchronization>Asynchronous</Synchronization>
    <Type>10003</Type>
    <SequenceNumber>10000</SequenceNumber>
    <Assembly>RecordPoint.Active.UI, Version=1.0.0.0, Culture=neutral, PublicKeyToken=d49476ae5b650bf3</Assembly>
    <Class>RecordPoint.Active.UI.Events.WorkflowItemEventReceiver</Class>
    <Data/>
    <Filter/>
  </Receiver>
  <Receiver>
    <Name/>
    <Synchronization>Synchronous</Synchronization>
    <Type>3</Type>
    <SequenceNumber>10000</SequenceNumber>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Assembly>RecordPoint.Active.UI, Version=1.0.0.0, Culture=neutral, PublicKeyToken=d49476ae5b650bf3</Assembly>
    <Class>RecordPoint.Active.UI.Events.WorkflowItemEventReceiver</Class>
    <Data/>
    <Filter/>
  </Receiver>
  <Receiver>
    <Name/>
    <Synchronization>Synchronous</Synchronization>
    <Type>9</Type>
    <SequenceNumber>10000</SequenceNumber>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Assembly>RecordPoint.Active.UI, Version=1.0.0.0, Culture=neutral, PublicKeyToken=d49476ae5b650bf3</Assembly>
    <Class>RecordPoint.Active.UI.Events.WorkflowListEventReceiver</Class>
    <Data/>
    <Filter/>
  </Receiver>
  <Receiver>
    <Name/>
    <Synchronization>Synchronous</Synchronization>
    <Type>102</Type>
    <SequenceNumber>10000</SequenceNumber>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Assembly>RecordPoint.Active.UI, Version=1.0.0.0, Culture=neutral, PublicKeyToken=d49476ae5b650bf3</Assembly>
    <Class>RecordPoint.Active.UI.Events.WorkflowListEventReceiver</Class>
    <Data/>
    <Filter/>
  </Receiver>
  <Receiver>
    <Name/>
    <Synchronization>Synchronous</Synchronization>
    <Type>105</Type>
    <SequenceNumber>10000</SequenceNumber>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Assembly>RecordPoint.Active.UI, Version=1.0.0.0, Culture=neutral, PublicKeyToken=d49476ae5b650bf3</Assembly>
    <Class>RecordPoint.Active.UI.Events.WorkflowItemEventReceiver</Class>
    <Data/>
    <Filter/>
  </Receiver>
  <Receiver>
    <Name/>
    <Synchronization>Synchronous</Synchronization>
    <Type>2</Type>
    <SequenceNumber>10000</SequenceNumber>
    <Assembly>RecordPoint.Active.UI, Version=1.0.0.0, Culture=neutral, PublicKeyToken=d49476ae5b650bf3</Assembly>
    <Class>RecordPoint.Active.UI.Events.WorkflowItemEventReceiver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RecordNumber xmlns="1201fbac-4e05-4e09-943f-b1daffa0ea6b">002539810</RecordNumber>
    <DocumentDescription xmlns="1201fbac-4e05-4e09-943f-b1daffa0ea6b">For publication on web</DocumentDescription>
    <Approval xmlns="1201fbac-4e05-4e09-943f-b1daffa0ea6b" xsi:nil="true"/>
    <Function xmlns="1201fbac-4e05-4e09-943f-b1daffa0ea6b">Regulation</Function>
  </documentManagement>
</p:properties>
</file>

<file path=customXml/itemProps1.xml><?xml version="1.0" encoding="utf-8"?>
<ds:datastoreItem xmlns:ds="http://schemas.openxmlformats.org/officeDocument/2006/customXml" ds:itemID="{F0AE85B7-86B3-4FEF-813E-48CD9DD3DF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01fbac-4e05-4e09-943f-b1daffa0ea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C99D70-1947-463C-966F-BDFD3A84FFBD}">
  <ds:schemaRefs>
    <ds:schemaRef ds:uri="http://schemas.microsoft.com/office/2006/metadata/customXsn"/>
  </ds:schemaRefs>
</ds:datastoreItem>
</file>

<file path=customXml/itemProps3.xml><?xml version="1.0" encoding="utf-8"?>
<ds:datastoreItem xmlns:ds="http://schemas.openxmlformats.org/officeDocument/2006/customXml" ds:itemID="{609E7105-DB2F-4F5B-8F0C-43BDE2AC661C}">
  <ds:schemaRefs>
    <ds:schemaRef ds:uri="http://schemas.microsoft.com/sharepoint/events"/>
  </ds:schemaRefs>
</ds:datastoreItem>
</file>

<file path=customXml/itemProps4.xml><?xml version="1.0" encoding="utf-8"?>
<ds:datastoreItem xmlns:ds="http://schemas.openxmlformats.org/officeDocument/2006/customXml" ds:itemID="{05764FFD-77BA-4E0E-8B10-A0BCDCC0CACE}">
  <ds:schemaRefs>
    <ds:schemaRef ds:uri="http://schemas.microsoft.com/sharepoint/v3/contenttype/forms"/>
  </ds:schemaRefs>
</ds:datastoreItem>
</file>

<file path=customXml/itemProps5.xml><?xml version="1.0" encoding="utf-8"?>
<ds:datastoreItem xmlns:ds="http://schemas.openxmlformats.org/officeDocument/2006/customXml" ds:itemID="{33B5EAA6-82C8-438B-858D-C82BA4FBB2CD}">
  <ds:schemaRefs>
    <ds:schemaRef ds:uri="http://purl.org/dc/dcmitype/"/>
    <ds:schemaRef ds:uri="http://schemas.microsoft.com/office/2006/metadata/properties"/>
    <ds:schemaRef ds:uri="http://purl.org/dc/elements/1.1/"/>
    <ds:schemaRef ds:uri="http://purl.org/dc/term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201fbac-4e05-4e09-943f-b1daffa0ea6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Appendix B Index</vt:lpstr>
      <vt:lpstr>B1.CHF3.Taxonomy</vt:lpstr>
      <vt:lpstr>B2.Sales.Mix</vt:lpstr>
      <vt:lpstr>B3.Banks</vt:lpstr>
      <vt:lpstr>B4.Bulk.PCE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CHF3 2018 FOR PUBLICATION - APPENDIX B</dc:title>
  <dc:creator>Peter Brodribb</dc:creator>
  <cp:lastModifiedBy>[LogonUser]</cp:lastModifiedBy>
  <dcterms:created xsi:type="dcterms:W3CDTF">2018-09-10T23:10:28Z</dcterms:created>
  <dcterms:modified xsi:type="dcterms:W3CDTF">2019-06-06T02:36:14Z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0x01010087E80B6A94CF17418D78389AE32387B50200DF61CCB2EF3C8E44AA8EC93F76C49E1B</vt:lpwstr>
  </property>
  <property fmtid="{D5CDD505-2E9C-101B-9397-08002B2CF9AE}" pid="3" name="RecordPoint_WorkflowType">
    <vt:lpwstr>ActiveSubmitStub</vt:lpwstr>
  </property>
  <property fmtid="{D5CDD505-2E9C-101B-9397-08002B2CF9AE}" pid="4" name="RecordPoint_ActiveItemSiteId">
    <vt:lpwstr>{1385f4fc-5717-4abf-b566-e69ec52ac4b2}</vt:lpwstr>
  </property>
  <property fmtid="{D5CDD505-2E9C-101B-9397-08002B2CF9AE}" pid="5" name="RecordPoint_ActiveItemListId">
    <vt:lpwstr>{92b54716-e742-46bf-bd9b-7a785313791b}</vt:lpwstr>
  </property>
  <property fmtid="{D5CDD505-2E9C-101B-9397-08002B2CF9AE}" pid="6" name="RecordPoint_ActiveItemUniqueId">
    <vt:lpwstr>{26baf2d6-ae7f-421c-8cf3-6162547738f5}</vt:lpwstr>
  </property>
  <property fmtid="{D5CDD505-2E9C-101B-9397-08002B2CF9AE}" pid="7" name="RecordPoint_ActiveItemWebId">
    <vt:lpwstr>{7f9972d9-efeb-4043-bafd-239e7b31aa66}</vt:lpwstr>
  </property>
  <property fmtid="{D5CDD505-2E9C-101B-9397-08002B2CF9AE}" pid="8" name="RecordPoint_RecordNumberSubmitted">
    <vt:lpwstr>002539810</vt:lpwstr>
  </property>
  <property fmtid="{D5CDD505-2E9C-101B-9397-08002B2CF9AE}" pid="9" name="IconOverlay">
    <vt:lpwstr/>
  </property>
  <property fmtid="{D5CDD505-2E9C-101B-9397-08002B2CF9AE}" pid="10" name="RecordPoint_SubmissionCompleted">
    <vt:lpwstr>2018-12-06T06:22:13.9202357+11:00</vt:lpwstr>
  </property>
</Properties>
</file>