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J:\LandAndForest\ForestSciences\_Projects\Fire_ABARES_publications\Fire_insights\"/>
    </mc:Choice>
  </mc:AlternateContent>
  <xr:revisionPtr revIDLastSave="0" documentId="13_ncr:1_{B4FEC07C-6C6B-4CA3-A65B-58FF9DB73BAA}" xr6:coauthVersionLast="45" xr6:coauthVersionMax="45" xr10:uidLastSave="{00000000-0000-0000-0000-000000000000}"/>
  <bookViews>
    <workbookView xWindow="-120" yWindow="-120" windowWidth="29040" windowHeight="15840" xr2:uid="{00000000-000D-0000-FFFF-FFFF00000000}"/>
  </bookViews>
  <sheets>
    <sheet name="Index" sheetId="21" r:id="rId1"/>
    <sheet name="Figure 1" sheetId="1" r:id="rId2"/>
    <sheet name="Figure 2 " sheetId="10" r:id="rId3"/>
    <sheet name="Figure 3" sheetId="20" r:id="rId4"/>
    <sheet name="Figure 5" sheetId="9" r:id="rId5"/>
    <sheet name="Figures 6" sheetId="16" r:id="rId6"/>
    <sheet name="Figure 7" sheetId="22" r:id="rId7"/>
    <sheet name="Figures 8" sheetId="11" r:id="rId8"/>
    <sheet name="Figure 9" sheetId="23" r:id="rId9"/>
    <sheet name="Figure 10" sheetId="17" r:id="rId10"/>
    <sheet name="Figure 11" sheetId="24" r:id="rId11"/>
    <sheet name="Figure 12" sheetId="19" r:id="rId1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0" l="1"/>
  <c r="E8" i="20"/>
  <c r="E9" i="20"/>
  <c r="E10" i="20"/>
  <c r="E11" i="20"/>
  <c r="E12" i="20"/>
  <c r="E13" i="20"/>
  <c r="E14" i="20"/>
  <c r="E15" i="20"/>
  <c r="E16" i="20"/>
</calcChain>
</file>

<file path=xl/sharedStrings.xml><?xml version="1.0" encoding="utf-8"?>
<sst xmlns="http://schemas.openxmlformats.org/spreadsheetml/2006/main" count="245" uniqueCount="130">
  <si>
    <t>2011–12</t>
  </si>
  <si>
    <t>2012–13</t>
  </si>
  <si>
    <t>2013–14</t>
  </si>
  <si>
    <t>2014–15</t>
  </si>
  <si>
    <t>2015–16</t>
  </si>
  <si>
    <t>Planned fire</t>
  </si>
  <si>
    <t>ACT</t>
  </si>
  <si>
    <t>NSW</t>
  </si>
  <si>
    <t>NT</t>
  </si>
  <si>
    <t>Qld</t>
  </si>
  <si>
    <t>SA</t>
  </si>
  <si>
    <t>Tas.</t>
  </si>
  <si>
    <t>Vic.</t>
  </si>
  <si>
    <t>Unplanned fire</t>
  </si>
  <si>
    <t>Not burnt</t>
  </si>
  <si>
    <t>Planned</t>
  </si>
  <si>
    <t>Unplanned</t>
  </si>
  <si>
    <t>Multiple-use public forest</t>
  </si>
  <si>
    <t>Nature conservation reserve</t>
  </si>
  <si>
    <t>Private forest</t>
  </si>
  <si>
    <t>Unresolved tenure</t>
  </si>
  <si>
    <t>Total</t>
  </si>
  <si>
    <t>2011–12 to 2015–16</t>
  </si>
  <si>
    <t>Forest burnt</t>
  </si>
  <si>
    <t>Leasehold</t>
  </si>
  <si>
    <t>Other Crown land</t>
  </si>
  <si>
    <t>southern WA</t>
  </si>
  <si>
    <t>northern WA</t>
  </si>
  <si>
    <t>Unburnt</t>
  </si>
  <si>
    <t>Burnt</t>
  </si>
  <si>
    <t>northern Australia</t>
  </si>
  <si>
    <t>southern Australia</t>
  </si>
  <si>
    <t>Burnt once or more</t>
  </si>
  <si>
    <t>Forest type</t>
  </si>
  <si>
    <t>Acacia</t>
  </si>
  <si>
    <t>Callitris</t>
  </si>
  <si>
    <t>Casuarina</t>
  </si>
  <si>
    <t>Mangrove</t>
  </si>
  <si>
    <t>Melaleuca</t>
  </si>
  <si>
    <t>Other native forest</t>
  </si>
  <si>
    <t>Rainforest</t>
  </si>
  <si>
    <t xml:space="preserve">Eucalypt closed </t>
  </si>
  <si>
    <t>Eucalypt tall open</t>
  </si>
  <si>
    <t>Eucalypt dry</t>
  </si>
  <si>
    <t>Eucalypt mallee</t>
  </si>
  <si>
    <t>Commercial plantation</t>
  </si>
  <si>
    <t>Other forest</t>
  </si>
  <si>
    <t xml:space="preserve">Planned </t>
  </si>
  <si>
    <t>Year</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</si>
  <si>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</si>
  <si>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</si>
  <si>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</si>
  <si>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</si>
  <si>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</si>
  <si>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</si>
  <si>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</si>
  <si>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</si>
  <si>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</si>
  <si>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</si>
  <si>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</si>
  <si>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</si>
  <si>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</si>
  <si>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</si>
  <si>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</si>
  <si>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</si>
  <si>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</si>
  <si>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</si>
  <si>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</si>
  <si>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</si>
  <si>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</si>
  <si>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</si>
  <si>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</si>
  <si>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</si>
  <si>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</si>
  <si>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</si>
  <si>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</si>
  <si>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</si>
  <si>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</si>
  <si>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</si>
  <si>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</si>
  <si>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2016–17</t>
  </si>
  <si>
    <t>2017–18</t>
  </si>
  <si>
    <t>2018–19</t>
  </si>
  <si>
    <t>_x001F_</t>
  </si>
  <si>
    <t xml:space="preserve">Stocktake of Fire in Australia's Forests, 2011 to 2016 </t>
  </si>
  <si>
    <t>Annual area of fire in forest, and cumulative area of fire in forest (sum of annual fire areas) over the period 2011–12 to 2015–16</t>
  </si>
  <si>
    <t>Areas and proportions of forest in northern and southern Australia that were burnt once or more, or that did not experience fire, in the period 2011–12 to 2015–16</t>
  </si>
  <si>
    <t>Proportion of forest area that was burnt once or more in the period 2011–12 to 2015–16, by jurisdiction</t>
  </si>
  <si>
    <t>Proportion of forest area burnt in the period 2011–12 to 2015–16, by number of times burnt, in northern and southern Australia</t>
  </si>
  <si>
    <t>Area of forest burnt once or more, by forest type, 2011–12 to 2015–16, in northern Australia</t>
  </si>
  <si>
    <t>Area of forest burnt once or more, by forest type, 2011–12 to 2015–16, in southern Australia</t>
  </si>
  <si>
    <t>Proportion of cumulative area of fire in forest over the period 2011–12 to 2015–16, by tenure, northern Australia</t>
  </si>
  <si>
    <t>Proportion of cumulative area of fire in forest over the period 2011–12 to 2015–16, by tenure, southern Australia</t>
  </si>
  <si>
    <t>Cumulative area of planned and unplanned fire by tenure for southern Australia, over the period 2011–12 to 2015–16</t>
  </si>
  <si>
    <t>Cumulative area of planned and unplanned fire by tenure for northern Australia, over the period 2011–12 to 2015–16</t>
  </si>
  <si>
    <t>Area of planned and unplanned fire in Victorian forests from 1980–81 to 2018–19</t>
  </si>
  <si>
    <r>
      <t xml:space="preserve">© Commonwealth of Australia 2020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copyright@agriculture.gov.au.                                                 </t>
    </r>
  </si>
  <si>
    <t>Area (hectares)</t>
  </si>
  <si>
    <t>Figure 1:</t>
  </si>
  <si>
    <t>Figure 2:</t>
  </si>
  <si>
    <t>Figure 3:</t>
  </si>
  <si>
    <t>Figure 5:</t>
  </si>
  <si>
    <t>Figure 6:</t>
  </si>
  <si>
    <t>Figure 7:</t>
  </si>
  <si>
    <t>Figure 8:</t>
  </si>
  <si>
    <t>Figure 9:</t>
  </si>
  <si>
    <t>Figure 10:</t>
  </si>
  <si>
    <t>Figure 11:</t>
  </si>
  <si>
    <t>Figure 12:</t>
  </si>
  <si>
    <t>Return to Index</t>
  </si>
  <si>
    <t>FIGURE 8 Proportion of cumulative area of fire in forest over the period 2011–12 to 2015–16, by tenure, northern Australia</t>
  </si>
  <si>
    <t>FIGURE 1 Annual area of fire in forest, and cumulative area of fire in forest (sum of annual fire areas) over the period 2011–12 to 2015–16</t>
  </si>
  <si>
    <t>FIGURE 2 Areas and proportions of forest in northern and southern Australia that were burnt once or more, or that did not experience fire, in the period 2011–12 to 2015–16</t>
  </si>
  <si>
    <t>FIGURE 3 Proportion of forest area that was burnt once or more in the period 2011–12 to 2015–16, by jurisdiction</t>
  </si>
  <si>
    <t>FIGURE 5 Proportion of forest area burnt in the period 2011–12 to 2015–16, by number of times burnt, in northern and southern Australia</t>
  </si>
  <si>
    <t>FIGURE 6 Area of forest burnt once or more, by forest type, 2011–12 to 2015–16, in northern Australia</t>
  </si>
  <si>
    <t>FIGURE 7 Area of forest burnt once or more, by forest type, 2011–12 to 2015–16, in southern Australia</t>
  </si>
  <si>
    <t>FIGURE 9 Proportion of cumulative area of fire in forest over the period 2011–12 to 2015–16, by tenure, southern Australia</t>
  </si>
  <si>
    <t>FIGURE 10 Cumulative area of planned and unplanned fire by tenure for southern Australia, over the period 2011–12 to 2015–16</t>
  </si>
  <si>
    <t>FIGURE 11 Cumulative area of planned and unplanned fire by tenure for northern Australia, over the period 2011–12 to 2015–16</t>
  </si>
  <si>
    <t>FIGURE 12 Area of planned and unplanned fire in Victorian forests from 1980–81 to 2018–19</t>
  </si>
  <si>
    <r>
      <t xml:space="preserve">The data and associated charts in this workbook are those presented in the ABARES Insights Stocktake </t>
    </r>
    <r>
      <rPr>
        <i/>
        <sz val="11"/>
        <color theme="1"/>
        <rFont val="Calibri"/>
        <family val="2"/>
        <scheme val="minor"/>
      </rPr>
      <t>Fire in Australia's forests, 2011 to 2016</t>
    </r>
    <r>
      <rPr>
        <sz val="11"/>
        <color theme="1"/>
        <rFont val="Calibri"/>
        <family val="2"/>
        <scheme val="minor"/>
      </rPr>
      <t xml:space="preserve">. The data are sourced from a comprehensive, national spatial fire dataset, and forest cover data from the National Forest Inventory. The data cover where and how often fire occurred in forests over this period, the land tenures and forest types on which the fire occurred, and whether the fire was planned or unplanned.  </t>
    </r>
  </si>
  <si>
    <t>Note: Totals may not tally due to rounding.</t>
  </si>
  <si>
    <t>Notes: northern Australia is Northern Territory, Queensland, and that part of Western Australia north of the Tropic of Capricorn; southern Australia is New South Wales, the Australian Capital Territory, Victoria, Tasmania, South Australia, and that part of Western Australia south of the Tropic of Capricorn.
Totals may not tally due to rounding.</t>
  </si>
  <si>
    <t>Notes: northern WA, that part of Western Australia north of the Tropic of Capricorn; southern WA, that part of Western Australia south of the Tropic of Capricorn.
Totals may not tally due to rounding.</t>
  </si>
  <si>
    <t>Note: northern Australia is Northern Territory, Queensland, and that part of Western Australia north of the Tropic of Capricorn.
Totals may not tally due to rounding.</t>
  </si>
  <si>
    <t>Note: southern Australia is New South Wales, the Australian Capital Territory, Victoria, Tasmania, South Australia, and that part of Western Australia south of the Tropic of Capricorn.
Totals may not tally due to rounding.</t>
  </si>
  <si>
    <t>Use this link to access the datasets underpinning this analysis.</t>
  </si>
  <si>
    <t>Use this link to access the ABARES Insights Stocktake Fire in Australia's forests, 2011 to 2016.</t>
  </si>
  <si>
    <t>Proportion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</si>
</sst>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8"/>
      <color theme="1"/>
      <name val="Calibri"/>
      <family val="2"/>
      <scheme val="minor"/>
    </font>
    <font>
      <b/>
      <sz val="18"/>
      <color theme="1"/>
      <name val="Calibri"/>
      <family val="2"/>
      <scheme val="minor"/>
    </font>
    <font>
      <b/>
      <sz val="8"/>
      <color theme="1"/>
      <name val="Calibri"/>
      <family val="2"/>
      <scheme val="minor"/>
    </font>
    <font>
      <u/>
      <sz val="11"/>
      <color theme="10"/>
      <name val="Calibri"/>
      <family val="2"/>
      <scheme val="minor"/>
    </font>
    <font>
      <i/>
      <sz val="11"/>
      <color theme="1"/>
      <name val="Calibri"/>
      <family val="2"/>
      <scheme val="minor"/>
    </font>
    <font>
      <u/>
      <sz val="9"/>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3" fontId="0" fillId="0" borderId="0" xfId="0" applyNumberFormat="1"/>
    <xf numFmtId="9" fontId="0" fillId="0" borderId="0" xfId="2" applyFont="1"/>
    <xf numFmtId="9" fontId="0" fillId="0" borderId="0" xfId="0" applyNumberFormat="1"/>
    <xf numFmtId="9" fontId="0" fillId="0" borderId="0" xfId="2" applyNumberFormat="1" applyFont="1"/>
    <xf numFmtId="0" fontId="2" fillId="0" borderId="0" xfId="0" applyFont="1"/>
    <xf numFmtId="164" fontId="0" fillId="0" borderId="0" xfId="1" applyNumberFormat="1" applyFont="1"/>
    <xf numFmtId="164" fontId="0" fillId="0" borderId="0" xfId="0" applyNumberFormat="1"/>
    <xf numFmtId="0" fontId="0" fillId="0" borderId="0" xfId="0" applyFill="1"/>
    <xf numFmtId="0" fontId="0" fillId="0" borderId="0" xfId="0"/>
    <xf numFmtId="10" fontId="0" fillId="0" borderId="0" xfId="2" applyNumberFormat="1" applyFont="1"/>
    <xf numFmtId="1" fontId="0" fillId="0" borderId="0" xfId="0" applyNumberFormat="1"/>
    <xf numFmtId="0" fontId="0" fillId="0" borderId="0" xfId="0" applyNumberFormat="1"/>
    <xf numFmtId="0" fontId="0" fillId="0" borderId="0" xfId="0" applyFill="1" applyBorder="1"/>
    <xf numFmtId="9" fontId="0" fillId="0" borderId="0" xfId="0" applyNumberFormat="1" applyBorder="1"/>
    <xf numFmtId="0" fontId="2" fillId="0" borderId="0" xfId="0" applyFont="1" applyAlignment="1">
      <alignment wrapText="1"/>
    </xf>
    <xf numFmtId="1" fontId="0" fillId="0" borderId="0" xfId="0" applyNumberFormat="1" applyAlignment="1">
      <alignment horizontal="right"/>
    </xf>
    <xf numFmtId="0" fontId="3"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5" xfId="0" applyFont="1" applyBorder="1"/>
    <xf numFmtId="0" fontId="0" fillId="0" borderId="5" xfId="0" applyBorder="1"/>
    <xf numFmtId="0" fontId="2" fillId="0" borderId="5" xfId="0" applyFont="1" applyBorder="1" applyAlignment="1">
      <alignment horizontal="left" vertical="top" wrapText="1"/>
    </xf>
    <xf numFmtId="0" fontId="2" fillId="2" borderId="7" xfId="0" applyFont="1" applyFill="1" applyBorder="1"/>
    <xf numFmtId="9" fontId="0" fillId="2" borderId="6" xfId="2" applyFont="1" applyFill="1" applyBorder="1"/>
    <xf numFmtId="0" fontId="2" fillId="2" borderId="6" xfId="0" applyFont="1" applyFill="1" applyBorder="1"/>
    <xf numFmtId="9" fontId="0" fillId="2" borderId="8" xfId="2" applyFont="1" applyFill="1" applyBorder="1"/>
    <xf numFmtId="0" fontId="4" fillId="0" borderId="0" xfId="0" applyFont="1" applyAlignment="1">
      <alignment vertical="top" wrapText="1"/>
    </xf>
    <xf numFmtId="0" fontId="7" fillId="0" borderId="0" xfId="4"/>
    <xf numFmtId="0" fontId="0" fillId="3" borderId="0" xfId="0" applyFill="1"/>
    <xf numFmtId="0" fontId="7" fillId="3" borderId="0" xfId="4" applyFill="1" applyAlignment="1">
      <alignment horizontal="left" vertical="top"/>
    </xf>
    <xf numFmtId="0" fontId="2" fillId="3" borderId="5" xfId="0" applyFont="1" applyFill="1" applyBorder="1"/>
    <xf numFmtId="0" fontId="2" fillId="3" borderId="3" xfId="0" applyFont="1" applyFill="1" applyBorder="1"/>
    <xf numFmtId="0" fontId="2" fillId="3" borderId="1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xf numFmtId="3" fontId="0" fillId="3" borderId="0" xfId="0" applyNumberFormat="1" applyFill="1"/>
    <xf numFmtId="0" fontId="2" fillId="3" borderId="1" xfId="0" applyFont="1" applyFill="1" applyBorder="1"/>
    <xf numFmtId="0" fontId="2" fillId="3" borderId="7" xfId="0" applyFont="1" applyFill="1" applyBorder="1"/>
    <xf numFmtId="3" fontId="0" fillId="3" borderId="6" xfId="0" applyNumberFormat="1" applyFill="1" applyBorder="1"/>
    <xf numFmtId="0" fontId="0" fillId="3" borderId="2" xfId="0" applyFill="1" applyBorder="1"/>
    <xf numFmtId="0" fontId="0" fillId="3" borderId="7" xfId="0" applyFill="1" applyBorder="1"/>
    <xf numFmtId="9" fontId="0" fillId="3" borderId="0" xfId="2" applyFont="1" applyFill="1"/>
    <xf numFmtId="0" fontId="0" fillId="3" borderId="5" xfId="0" applyFill="1" applyBorder="1"/>
    <xf numFmtId="3" fontId="0" fillId="3" borderId="0" xfId="1" applyNumberFormat="1" applyFont="1" applyFill="1" applyAlignment="1"/>
    <xf numFmtId="3" fontId="0" fillId="3" borderId="6" xfId="1" applyNumberFormat="1" applyFont="1" applyFill="1" applyBorder="1" applyAlignment="1"/>
    <xf numFmtId="9" fontId="0" fillId="3" borderId="6" xfId="2" applyFont="1" applyFill="1" applyBorder="1"/>
    <xf numFmtId="3" fontId="0" fillId="2" borderId="10" xfId="1" applyNumberFormat="1" applyFont="1" applyFill="1" applyBorder="1" applyAlignment="1"/>
    <xf numFmtId="3" fontId="0" fillId="2" borderId="9" xfId="1" applyNumberFormat="1" applyFont="1" applyFill="1" applyBorder="1" applyAlignment="1"/>
    <xf numFmtId="0" fontId="2" fillId="3" borderId="2" xfId="0" applyFont="1" applyFill="1" applyBorder="1"/>
    <xf numFmtId="9" fontId="0" fillId="3" borderId="5" xfId="2" applyNumberFormat="1" applyFont="1" applyFill="1" applyBorder="1"/>
    <xf numFmtId="9" fontId="0" fillId="3" borderId="3" xfId="2" applyNumberFormat="1" applyFont="1" applyFill="1" applyBorder="1"/>
    <xf numFmtId="10" fontId="0" fillId="3" borderId="3" xfId="2" applyNumberFormat="1" applyFont="1" applyFill="1" applyBorder="1"/>
    <xf numFmtId="3" fontId="0" fillId="3" borderId="0" xfId="1" applyNumberFormat="1" applyFont="1" applyFill="1" applyBorder="1"/>
    <xf numFmtId="3" fontId="0" fillId="3" borderId="0" xfId="1" applyNumberFormat="1" applyFont="1" applyFill="1"/>
    <xf numFmtId="3" fontId="0" fillId="3" borderId="6" xfId="1" applyNumberFormat="1" applyFont="1" applyFill="1" applyBorder="1"/>
    <xf numFmtId="0" fontId="2" fillId="3" borderId="0" xfId="0" applyFont="1" applyFill="1"/>
    <xf numFmtId="9" fontId="0" fillId="3" borderId="13" xfId="2" applyFont="1" applyFill="1" applyBorder="1"/>
    <xf numFmtId="9" fontId="0" fillId="3" borderId="0" xfId="2" applyFont="1" applyFill="1" applyBorder="1"/>
    <xf numFmtId="0" fontId="0" fillId="3" borderId="3" xfId="0" applyFill="1" applyBorder="1"/>
    <xf numFmtId="1" fontId="2" fillId="3" borderId="3" xfId="0" applyNumberFormat="1" applyFont="1" applyFill="1" applyBorder="1"/>
    <xf numFmtId="0" fontId="0" fillId="3" borderId="0" xfId="0" applyFill="1" applyAlignment="1">
      <alignment horizontal="right"/>
    </xf>
    <xf numFmtId="1" fontId="0" fillId="3" borderId="0" xfId="0" applyNumberFormat="1" applyFill="1" applyAlignment="1">
      <alignment horizontal="right"/>
    </xf>
    <xf numFmtId="9" fontId="0" fillId="3" borderId="3" xfId="2" applyFont="1" applyFill="1" applyBorder="1"/>
    <xf numFmtId="1" fontId="0" fillId="3" borderId="3" xfId="0" applyNumberFormat="1" applyFill="1" applyBorder="1" applyAlignment="1">
      <alignment horizontal="right"/>
    </xf>
    <xf numFmtId="0" fontId="7" fillId="3" borderId="0" xfId="4" applyFill="1" applyAlignment="1">
      <alignment horizontal="left" vertical="top" wrapText="1"/>
    </xf>
    <xf numFmtId="3" fontId="0" fillId="3" borderId="0" xfId="1" applyNumberFormat="1" applyFont="1" applyFill="1" applyAlignment="1">
      <alignment horizontal="right"/>
    </xf>
    <xf numFmtId="3" fontId="0" fillId="0" borderId="0" xfId="0" applyNumberFormat="1" applyFill="1" applyBorder="1"/>
    <xf numFmtId="0" fontId="4" fillId="0" borderId="1" xfId="0" applyFont="1" applyFill="1" applyBorder="1"/>
    <xf numFmtId="0" fontId="2" fillId="0" borderId="5" xfId="0" applyFont="1" applyFill="1" applyBorder="1"/>
    <xf numFmtId="3" fontId="0" fillId="2" borderId="13" xfId="0" applyNumberFormat="1" applyFill="1" applyBorder="1"/>
    <xf numFmtId="3" fontId="0" fillId="2" borderId="12" xfId="0" applyNumberFormat="1" applyFill="1" applyBorder="1"/>
    <xf numFmtId="3" fontId="0" fillId="2" borderId="8" xfId="0" applyNumberFormat="1" applyFill="1" applyBorder="1"/>
    <xf numFmtId="3" fontId="0" fillId="2" borderId="13" xfId="1" applyNumberFormat="1" applyFont="1" applyFill="1" applyBorder="1"/>
    <xf numFmtId="3" fontId="0" fillId="2" borderId="6" xfId="1" applyNumberFormat="1" applyFont="1" applyFill="1" applyBorder="1"/>
    <xf numFmtId="3" fontId="0" fillId="2" borderId="8" xfId="1" applyNumberFormat="1" applyFont="1" applyFill="1" applyBorder="1"/>
    <xf numFmtId="3" fontId="0" fillId="3" borderId="13" xfId="1" applyNumberFormat="1" applyFont="1" applyFill="1" applyBorder="1"/>
    <xf numFmtId="165" fontId="0" fillId="3" borderId="13" xfId="1" applyNumberFormat="1" applyFont="1" applyFill="1" applyBorder="1"/>
    <xf numFmtId="165" fontId="0" fillId="3" borderId="0" xfId="1" applyNumberFormat="1" applyFont="1" applyFill="1" applyBorder="1"/>
    <xf numFmtId="165" fontId="0" fillId="2" borderId="13" xfId="1" applyNumberFormat="1" applyFont="1" applyFill="1" applyBorder="1"/>
    <xf numFmtId="165" fontId="0" fillId="3" borderId="12" xfId="1" applyNumberFormat="1" applyFont="1" applyFill="1" applyBorder="1"/>
    <xf numFmtId="165" fontId="0" fillId="3" borderId="3" xfId="1" applyNumberFormat="1" applyFont="1" applyFill="1" applyBorder="1"/>
    <xf numFmtId="165" fontId="0" fillId="2" borderId="12" xfId="1" applyNumberFormat="1" applyFont="1" applyFill="1" applyBorder="1"/>
    <xf numFmtId="3" fontId="0" fillId="3" borderId="12" xfId="1" applyNumberFormat="1" applyFont="1" applyFill="1" applyBorder="1"/>
    <xf numFmtId="3" fontId="0" fillId="3" borderId="3" xfId="1" applyNumberFormat="1" applyFont="1" applyFill="1" applyBorder="1"/>
    <xf numFmtId="3" fontId="0" fillId="2" borderId="12" xfId="1" applyNumberFormat="1" applyFont="1" applyFill="1" applyBorder="1"/>
    <xf numFmtId="0" fontId="7" fillId="3" borderId="0" xfId="4" applyFill="1" applyAlignment="1">
      <alignment horizontal="left" vertical="top" wrapText="1"/>
    </xf>
    <xf numFmtId="0" fontId="4" fillId="3" borderId="3" xfId="0" applyFont="1" applyFill="1" applyBorder="1" applyAlignment="1">
      <alignment horizontal="left" wrapText="1"/>
    </xf>
    <xf numFmtId="0" fontId="0" fillId="0" borderId="0" xfId="0" applyAlignment="1">
      <alignment horizontal="center"/>
    </xf>
    <xf numFmtId="0" fontId="0" fillId="3" borderId="5" xfId="0" applyFill="1" applyBorder="1" applyAlignment="1">
      <alignment horizontal="center"/>
    </xf>
    <xf numFmtId="0" fontId="5" fillId="3" borderId="0" xfId="0" applyFont="1" applyFill="1" applyAlignment="1">
      <alignment horizontal="left" vertical="top"/>
    </xf>
    <xf numFmtId="0" fontId="0" fillId="3" borderId="6" xfId="0" applyFill="1" applyBorder="1" applyAlignment="1">
      <alignment horizontal="left" vertical="top" wrapText="1"/>
    </xf>
    <xf numFmtId="0" fontId="0" fillId="3" borderId="0" xfId="0" applyFill="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2" fillId="0" borderId="0" xfId="0" applyFont="1" applyAlignment="1">
      <alignment horizontal="left" vertical="top" wrapText="1"/>
    </xf>
    <xf numFmtId="0" fontId="2" fillId="0" borderId="11" xfId="0" applyFont="1" applyBorder="1" applyAlignment="1">
      <alignment horizontal="center"/>
    </xf>
    <xf numFmtId="0" fontId="2" fillId="0" borderId="5" xfId="0" applyFont="1" applyBorder="1" applyAlignment="1">
      <alignment horizontal="center"/>
    </xf>
    <xf numFmtId="0" fontId="4" fillId="0" borderId="0" xfId="0" applyFont="1" applyAlignment="1">
      <alignment horizontal="left" vertical="top" wrapText="1"/>
    </xf>
    <xf numFmtId="0" fontId="2" fillId="0" borderId="11" xfId="0" applyFont="1" applyBorder="1" applyAlignment="1">
      <alignment horizontal="center" vertical="top"/>
    </xf>
    <xf numFmtId="0" fontId="2" fillId="0" borderId="5" xfId="0" applyFont="1" applyBorder="1" applyAlignment="1">
      <alignment horizontal="center" vertical="top"/>
    </xf>
    <xf numFmtId="0" fontId="2" fillId="0" borderId="11" xfId="0" applyFont="1" applyBorder="1" applyAlignment="1">
      <alignment horizontal="center" vertical="top" wrapText="1"/>
    </xf>
    <xf numFmtId="0" fontId="2" fillId="0" borderId="5" xfId="0" applyFont="1" applyBorder="1" applyAlignment="1">
      <alignment horizontal="center" vertical="top" wrapText="1"/>
    </xf>
    <xf numFmtId="0" fontId="9" fillId="3" borderId="0" xfId="4" applyFont="1" applyFill="1" applyAlignment="1">
      <alignment horizontal="left"/>
    </xf>
    <xf numFmtId="0" fontId="9" fillId="0" borderId="0" xfId="4" applyFont="1" applyAlignment="1">
      <alignment horizontal="left"/>
    </xf>
    <xf numFmtId="0" fontId="2" fillId="3" borderId="3" xfId="0" applyFont="1" applyFill="1" applyBorder="1" applyAlignment="1">
      <alignment horizontal="right" wrapText="1"/>
    </xf>
    <xf numFmtId="0" fontId="2" fillId="2" borderId="12" xfId="0" applyFont="1" applyFill="1" applyBorder="1" applyAlignment="1">
      <alignment horizontal="right" wrapText="1"/>
    </xf>
    <xf numFmtId="0" fontId="2" fillId="3" borderId="6" xfId="0" applyFont="1" applyFill="1" applyBorder="1" applyAlignment="1">
      <alignment horizontal="right"/>
    </xf>
    <xf numFmtId="0" fontId="2" fillId="2" borderId="14" xfId="0" applyFont="1" applyFill="1" applyBorder="1" applyAlignment="1">
      <alignment horizontal="right" wrapText="1"/>
    </xf>
    <xf numFmtId="0" fontId="2" fillId="3" borderId="11" xfId="0" applyFont="1" applyFill="1" applyBorder="1" applyAlignment="1"/>
    <xf numFmtId="0" fontId="2" fillId="2" borderId="12" xfId="0" applyFont="1" applyFill="1" applyBorder="1" applyAlignment="1">
      <alignment horizontal="right"/>
    </xf>
    <xf numFmtId="3" fontId="0" fillId="3" borderId="2" xfId="1" applyNumberFormat="1" applyFont="1" applyFill="1" applyBorder="1"/>
    <xf numFmtId="9" fontId="0" fillId="2" borderId="11" xfId="2" applyNumberFormat="1" applyFont="1" applyFill="1" applyBorder="1"/>
    <xf numFmtId="9" fontId="0" fillId="2" borderId="12" xfId="2" applyNumberFormat="1" applyFont="1" applyFill="1" applyBorder="1"/>
    <xf numFmtId="9" fontId="0" fillId="3" borderId="5" xfId="2" applyFont="1" applyFill="1" applyBorder="1"/>
    <xf numFmtId="9" fontId="0" fillId="2" borderId="11" xfId="2" applyFont="1" applyFill="1" applyBorder="1"/>
    <xf numFmtId="9" fontId="0" fillId="2" borderId="13" xfId="2" applyFont="1" applyFill="1" applyBorder="1"/>
    <xf numFmtId="0" fontId="2" fillId="3" borderId="12" xfId="0" applyFont="1" applyFill="1" applyBorder="1" applyAlignment="1">
      <alignment horizontal="right" wrapText="1"/>
    </xf>
  </cellXfs>
  <cellStyles count="5">
    <cellStyle name="Comma" xfId="1" builtinId="3"/>
    <cellStyle name="Comma 2" xfId="3" xr:uid="{00000000-0005-0000-0000-000001000000}"/>
    <cellStyle name="Hyperlink" xfId="4" builtinId="8"/>
    <cellStyle name="Normal" xfId="0" builtinId="0"/>
    <cellStyle name="Percent" xfId="2" builtinId="5"/>
  </cellStyles>
  <dxfs count="0"/>
  <tableStyles count="0" defaultTableStyle="TableStyleMedium2" defaultPivotStyle="PivotStyleLight16"/>
  <colors>
    <mruColors>
      <color rgb="FFBCC624"/>
      <color rgb="FF805A47"/>
      <color rgb="FF421400"/>
      <color rgb="FF82D0D2"/>
      <color rgb="FF00B8BA"/>
      <color rgb="FFE0E3A6"/>
      <color rgb="FFACDEDF"/>
      <color rgb="FFDAA600"/>
      <color rgb="FF431400"/>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48599575737963"/>
          <c:y val="6.8233631334130365E-2"/>
          <c:w val="0.69103692517887305"/>
          <c:h val="0.75005751883277916"/>
        </c:manualLayout>
      </c:layout>
      <c:barChart>
        <c:barDir val="bar"/>
        <c:grouping val="stacked"/>
        <c:varyColors val="0"/>
        <c:ser>
          <c:idx val="0"/>
          <c:order val="0"/>
          <c:tx>
            <c:strRef>
              <c:f>'Figure 1'!$A$7</c:f>
              <c:strCache>
                <c:ptCount val="1"/>
                <c:pt idx="0">
                  <c:v>Planned fire</c:v>
                </c:pt>
              </c:strCache>
            </c:strRef>
          </c:tx>
          <c:spPr>
            <a:solidFill>
              <a:schemeClr val="accent1"/>
            </a:solidFill>
            <a:ln>
              <a:noFill/>
            </a:ln>
            <a:effectLst/>
          </c:spPr>
          <c:invertIfNegative val="0"/>
          <c:dPt>
            <c:idx val="5"/>
            <c:invertIfNegative val="0"/>
            <c:bubble3D val="0"/>
            <c:spPr>
              <a:solidFill>
                <a:schemeClr val="accent1"/>
              </a:solidFill>
              <a:ln>
                <a:noFill/>
              </a:ln>
              <a:effectLst/>
            </c:spPr>
            <c:extLst>
              <c:ext xmlns:c16="http://schemas.microsoft.com/office/drawing/2014/chart" uri="{C3380CC4-5D6E-409C-BE32-E72D297353CC}">
                <c16:uniqueId val="{00000001-13D3-4363-830A-EF7A7B4CE7C4}"/>
              </c:ext>
            </c:extLst>
          </c:dPt>
          <c:cat>
            <c:strRef>
              <c:extLst>
                <c:ext xmlns:c15="http://schemas.microsoft.com/office/drawing/2012/chart" uri="{02D57815-91ED-43cb-92C2-25804820EDAC}">
                  <c15:fullRef>
                    <c15:sqref>'Figure 1'!$B$6:$H$6</c15:sqref>
                  </c15:fullRef>
                </c:ext>
              </c:extLst>
              <c:f>'Figure 1'!$B$6:$G$6</c:f>
              <c:strCache>
                <c:ptCount val="6"/>
                <c:pt idx="0">
                  <c:v>2011–12</c:v>
                </c:pt>
                <c:pt idx="1">
                  <c:v>2012–13</c:v>
                </c:pt>
                <c:pt idx="2">
                  <c:v>2013–14</c:v>
                </c:pt>
                <c:pt idx="3">
                  <c:v>2014–15</c:v>
                </c:pt>
                <c:pt idx="4">
                  <c:v>2015–16</c:v>
                </c:pt>
                <c:pt idx="5">
                  <c:v>2011–12 to 2015–16</c:v>
                </c:pt>
              </c:strCache>
            </c:strRef>
          </c:cat>
          <c:val>
            <c:numRef>
              <c:extLst>
                <c:ext xmlns:c15="http://schemas.microsoft.com/office/drawing/2012/chart" uri="{02D57815-91ED-43cb-92C2-25804820EDAC}">
                  <c15:fullRef>
                    <c15:sqref>'Figure 1'!$B$7:$H$7</c15:sqref>
                  </c15:fullRef>
                </c:ext>
              </c:extLst>
              <c:f>'Figure 1'!$B$7:$G$7</c:f>
              <c:numCache>
                <c:formatCode>#,##0</c:formatCode>
                <c:ptCount val="6"/>
                <c:pt idx="0">
                  <c:v>8236000</c:v>
                </c:pt>
                <c:pt idx="1">
                  <c:v>6197000</c:v>
                </c:pt>
                <c:pt idx="2">
                  <c:v>6587000</c:v>
                </c:pt>
                <c:pt idx="3">
                  <c:v>7061000</c:v>
                </c:pt>
                <c:pt idx="4">
                  <c:v>4847000</c:v>
                </c:pt>
                <c:pt idx="5">
                  <c:v>32927000</c:v>
                </c:pt>
              </c:numCache>
            </c:numRef>
          </c:val>
          <c:extLst>
            <c:ext xmlns:c16="http://schemas.microsoft.com/office/drawing/2014/chart" uri="{C3380CC4-5D6E-409C-BE32-E72D297353CC}">
              <c16:uniqueId val="{00000000-5FDB-4E81-A004-008BC847C49A}"/>
            </c:ext>
          </c:extLst>
        </c:ser>
        <c:ser>
          <c:idx val="1"/>
          <c:order val="1"/>
          <c:tx>
            <c:strRef>
              <c:f>'Figure 1'!$A$8</c:f>
              <c:strCache>
                <c:ptCount val="1"/>
                <c:pt idx="0">
                  <c:v>Unplanned fire</c:v>
                </c:pt>
              </c:strCache>
            </c:strRef>
          </c:tx>
          <c:spPr>
            <a:solidFill>
              <a:schemeClr val="accent2"/>
            </a:solidFill>
            <a:ln>
              <a:noFill/>
            </a:ln>
            <a:effectLst/>
          </c:spPr>
          <c:invertIfNegative val="0"/>
          <c:dPt>
            <c:idx val="5"/>
            <c:invertIfNegative val="0"/>
            <c:bubble3D val="0"/>
            <c:spPr>
              <a:solidFill>
                <a:schemeClr val="accent2"/>
              </a:solidFill>
              <a:ln>
                <a:noFill/>
              </a:ln>
              <a:effectLst/>
            </c:spPr>
            <c:extLst>
              <c:ext xmlns:c16="http://schemas.microsoft.com/office/drawing/2014/chart" uri="{C3380CC4-5D6E-409C-BE32-E72D297353CC}">
                <c16:uniqueId val="{00000003-13D3-4363-830A-EF7A7B4CE7C4}"/>
              </c:ext>
            </c:extLst>
          </c:dPt>
          <c:cat>
            <c:strRef>
              <c:extLst>
                <c:ext xmlns:c15="http://schemas.microsoft.com/office/drawing/2012/chart" uri="{02D57815-91ED-43cb-92C2-25804820EDAC}">
                  <c15:fullRef>
                    <c15:sqref>'Figure 1'!$B$6:$H$6</c15:sqref>
                  </c15:fullRef>
                </c:ext>
              </c:extLst>
              <c:f>'Figure 1'!$B$6:$G$6</c:f>
              <c:strCache>
                <c:ptCount val="6"/>
                <c:pt idx="0">
                  <c:v>2011–12</c:v>
                </c:pt>
                <c:pt idx="1">
                  <c:v>2012–13</c:v>
                </c:pt>
                <c:pt idx="2">
                  <c:v>2013–14</c:v>
                </c:pt>
                <c:pt idx="3">
                  <c:v>2014–15</c:v>
                </c:pt>
                <c:pt idx="4">
                  <c:v>2015–16</c:v>
                </c:pt>
                <c:pt idx="5">
                  <c:v>2011–12 to 2015–16</c:v>
                </c:pt>
              </c:strCache>
            </c:strRef>
          </c:cat>
          <c:val>
            <c:numRef>
              <c:extLst>
                <c:ext xmlns:c15="http://schemas.microsoft.com/office/drawing/2012/chart" uri="{02D57815-91ED-43cb-92C2-25804820EDAC}">
                  <c15:fullRef>
                    <c15:sqref>'Figure 1'!$B$8:$H$8</c15:sqref>
                  </c15:fullRef>
                </c:ext>
              </c:extLst>
              <c:f>'Figure 1'!$B$8:$G$8</c:f>
              <c:numCache>
                <c:formatCode>#,##0</c:formatCode>
                <c:ptCount val="6"/>
                <c:pt idx="0">
                  <c:v>18623000</c:v>
                </c:pt>
                <c:pt idx="1">
                  <c:v>21154000</c:v>
                </c:pt>
                <c:pt idx="2">
                  <c:v>8896000</c:v>
                </c:pt>
                <c:pt idx="3">
                  <c:v>14174000</c:v>
                </c:pt>
                <c:pt idx="4">
                  <c:v>10032000</c:v>
                </c:pt>
                <c:pt idx="5">
                  <c:v>72880000</c:v>
                </c:pt>
              </c:numCache>
            </c:numRef>
          </c:val>
          <c:extLst>
            <c:ext xmlns:c16="http://schemas.microsoft.com/office/drawing/2014/chart" uri="{C3380CC4-5D6E-409C-BE32-E72D297353CC}">
              <c16:uniqueId val="{00000001-5FDB-4E81-A004-008BC847C49A}"/>
            </c:ext>
          </c:extLst>
        </c:ser>
        <c:dLbls>
          <c:showLegendKey val="0"/>
          <c:showVal val="0"/>
          <c:showCatName val="0"/>
          <c:showSerName val="0"/>
          <c:showPercent val="0"/>
          <c:showBubbleSize val="0"/>
        </c:dLbls>
        <c:gapWidth val="150"/>
        <c:overlap val="100"/>
        <c:axId val="732125992"/>
        <c:axId val="732117760"/>
        <c:extLst>
          <c:ext xmlns:c15="http://schemas.microsoft.com/office/drawing/2012/chart" uri="{02D57815-91ED-43cb-92C2-25804820EDAC}">
            <c15:filteredBarSeries>
              <c15:ser>
                <c:idx val="2"/>
                <c:order val="2"/>
                <c:tx>
                  <c:strRef>
                    <c:extLst>
                      <c:ext uri="{02D57815-91ED-43cb-92C2-25804820EDAC}">
                        <c15:formulaRef>
                          <c15:sqref>'Figure 1'!$A$9</c15:sqref>
                        </c15:formulaRef>
                      </c:ext>
                    </c:extLst>
                    <c:strCache>
                      <c:ptCount val="1"/>
                      <c:pt idx="0">
                        <c:v>Total</c:v>
                      </c:pt>
                    </c:strCache>
                  </c:strRef>
                </c:tx>
                <c:spPr>
                  <a:solidFill>
                    <a:schemeClr val="accent3"/>
                  </a:solidFill>
                  <a:ln>
                    <a:noFill/>
                  </a:ln>
                  <a:effectLst/>
                </c:spPr>
                <c:invertIfNegative val="0"/>
                <c:cat>
                  <c:strRef>
                    <c:extLst>
                      <c:ext uri="{02D57815-91ED-43cb-92C2-25804820EDAC}">
                        <c15:fullRef>
                          <c15:sqref>'Figure 1'!$B$6:$H$6</c15:sqref>
                        </c15:fullRef>
                        <c15:formulaRef>
                          <c15:sqref>'Figure 1'!$B$6:$G$6</c15:sqref>
                        </c15:formulaRef>
                      </c:ext>
                    </c:extLst>
                    <c:strCache>
                      <c:ptCount val="6"/>
                      <c:pt idx="0">
                        <c:v>2011–12</c:v>
                      </c:pt>
                      <c:pt idx="1">
                        <c:v>2012–13</c:v>
                      </c:pt>
                      <c:pt idx="2">
                        <c:v>2013–14</c:v>
                      </c:pt>
                      <c:pt idx="3">
                        <c:v>2014–15</c:v>
                      </c:pt>
                      <c:pt idx="4">
                        <c:v>2015–16</c:v>
                      </c:pt>
                      <c:pt idx="5">
                        <c:v>2011–12 to 2015–16</c:v>
                      </c:pt>
                    </c:strCache>
                  </c:strRef>
                </c:cat>
                <c:val>
                  <c:numRef>
                    <c:extLst>
                      <c:ext uri="{02D57815-91ED-43cb-92C2-25804820EDAC}">
                        <c15:fullRef>
                          <c15:sqref>'Figure 1'!$B$9:$H$9</c15:sqref>
                        </c15:fullRef>
                        <c15:formulaRef>
                          <c15:sqref>'Figure 1'!$B$9:$G$9</c15:sqref>
                        </c15:formulaRef>
                      </c:ext>
                    </c:extLst>
                    <c:numCache>
                      <c:formatCode>#,##0</c:formatCode>
                      <c:ptCount val="6"/>
                      <c:pt idx="0">
                        <c:v>26860000</c:v>
                      </c:pt>
                      <c:pt idx="1">
                        <c:v>27351000</c:v>
                      </c:pt>
                      <c:pt idx="2">
                        <c:v>15483000</c:v>
                      </c:pt>
                      <c:pt idx="3">
                        <c:v>21235000</c:v>
                      </c:pt>
                      <c:pt idx="4">
                        <c:v>14879000</c:v>
                      </c:pt>
                      <c:pt idx="5">
                        <c:v>105807000</c:v>
                      </c:pt>
                    </c:numCache>
                  </c:numRef>
                </c:val>
                <c:extLst>
                  <c:ext xmlns:c16="http://schemas.microsoft.com/office/drawing/2014/chart" uri="{C3380CC4-5D6E-409C-BE32-E72D297353CC}">
                    <c16:uniqueId val="{00000002-5FDB-4E81-A004-008BC847C49A}"/>
                  </c:ext>
                </c:extLst>
              </c15:ser>
            </c15:filteredBarSeries>
          </c:ext>
        </c:extLst>
      </c:barChart>
      <c:catAx>
        <c:axId val="732125992"/>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732117760"/>
        <c:crosses val="autoZero"/>
        <c:auto val="1"/>
        <c:lblAlgn val="ctr"/>
        <c:lblOffset val="100"/>
        <c:noMultiLvlLbl val="0"/>
      </c:catAx>
      <c:valAx>
        <c:axId val="732117760"/>
        <c:scaling>
          <c:orientation val="minMax"/>
          <c:max val="110000000.00000001"/>
          <c:min val="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AU"/>
                  <a:t>Area (million hectares)</a:t>
                </a:r>
              </a:p>
            </c:rich>
          </c:tx>
          <c:layout>
            <c:manualLayout>
              <c:xMode val="edge"/>
              <c:yMode val="edge"/>
              <c:x val="0.51796893538992561"/>
              <c:y val="0.916857616284041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732125992"/>
        <c:crosses val="max"/>
        <c:crossBetween val="between"/>
        <c:majorUnit val="25000000"/>
      </c:valAx>
      <c:spPr>
        <a:noFill/>
        <a:ln>
          <a:noFill/>
        </a:ln>
        <a:effectLst/>
      </c:spPr>
    </c:plotArea>
    <c:legend>
      <c:legendPos val="b"/>
      <c:layout>
        <c:manualLayout>
          <c:xMode val="edge"/>
          <c:yMode val="edge"/>
          <c:x val="0.69908406141013202"/>
          <c:y val="0.10619670634094712"/>
          <c:w val="0.23013968288210548"/>
          <c:h val="0.157791986731139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200">
          <a:solidFill>
            <a:schemeClr val="tx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7913471421544"/>
          <c:y val="5.1342592592592606E-2"/>
          <c:w val="0.88233104389885852"/>
          <c:h val="0.70945064158646831"/>
        </c:manualLayout>
      </c:layout>
      <c:barChart>
        <c:barDir val="col"/>
        <c:grouping val="clustered"/>
        <c:varyColors val="0"/>
        <c:ser>
          <c:idx val="0"/>
          <c:order val="0"/>
          <c:tx>
            <c:strRef>
              <c:f>'Figure 11'!$A$7</c:f>
              <c:strCache>
                <c:ptCount val="1"/>
                <c:pt idx="0">
                  <c:v>Planned </c:v>
                </c:pt>
              </c:strCache>
            </c:strRef>
          </c:tx>
          <c:spPr>
            <a:solidFill>
              <a:schemeClr val="accent1"/>
            </a:solidFill>
            <a:ln>
              <a:noFill/>
            </a:ln>
            <a:effectLst/>
          </c:spPr>
          <c:invertIfNegative val="0"/>
          <c:cat>
            <c:strRef>
              <c:extLst>
                <c:ext xmlns:c15="http://schemas.microsoft.com/office/drawing/2012/chart" uri="{02D57815-91ED-43cb-92C2-25804820EDAC}">
                  <c15:fullRef>
                    <c15:sqref>'Figure 11'!$B$6:$H$6</c15:sqref>
                  </c15:fullRef>
                </c:ext>
              </c:extLst>
              <c:f>'Figure 11'!$B$6:$G$6</c:f>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c:ext xmlns:c15="http://schemas.microsoft.com/office/drawing/2012/chart" uri="{02D57815-91ED-43cb-92C2-25804820EDAC}">
                  <c15:fullRef>
                    <c15:sqref>'Figure 11'!$B$7:$H$7</c15:sqref>
                  </c15:fullRef>
                </c:ext>
              </c:extLst>
              <c:f>'Figure 11'!$B$7:$G$7</c:f>
              <c:numCache>
                <c:formatCode>#,##0</c:formatCode>
                <c:ptCount val="6"/>
                <c:pt idx="0">
                  <c:v>10866000</c:v>
                </c:pt>
                <c:pt idx="1">
                  <c:v>412000</c:v>
                </c:pt>
                <c:pt idx="2">
                  <c:v>3951000</c:v>
                </c:pt>
                <c:pt idx="3">
                  <c:v>3052000</c:v>
                </c:pt>
                <c:pt idx="4">
                  <c:v>12690000</c:v>
                </c:pt>
                <c:pt idx="5">
                  <c:v>54000</c:v>
                </c:pt>
              </c:numCache>
            </c:numRef>
          </c:val>
          <c:extLst>
            <c:ext xmlns:c16="http://schemas.microsoft.com/office/drawing/2014/chart" uri="{C3380CC4-5D6E-409C-BE32-E72D297353CC}">
              <c16:uniqueId val="{00000000-D865-4C1A-9CC6-30BA516D3F18}"/>
            </c:ext>
          </c:extLst>
        </c:ser>
        <c:ser>
          <c:idx val="1"/>
          <c:order val="1"/>
          <c:tx>
            <c:strRef>
              <c:f>'Figure 11'!$A$8</c:f>
              <c:strCache>
                <c:ptCount val="1"/>
                <c:pt idx="0">
                  <c:v>Unplanned</c:v>
                </c:pt>
              </c:strCache>
            </c:strRef>
          </c:tx>
          <c:spPr>
            <a:solidFill>
              <a:schemeClr val="accent2"/>
            </a:solidFill>
            <a:ln>
              <a:noFill/>
            </a:ln>
            <a:effectLst/>
          </c:spPr>
          <c:invertIfNegative val="0"/>
          <c:cat>
            <c:strRef>
              <c:extLst>
                <c:ext xmlns:c15="http://schemas.microsoft.com/office/drawing/2012/chart" uri="{02D57815-91ED-43cb-92C2-25804820EDAC}">
                  <c15:fullRef>
                    <c15:sqref>'Figure 11'!$B$6:$H$6</c15:sqref>
                  </c15:fullRef>
                </c:ext>
              </c:extLst>
              <c:f>'Figure 11'!$B$6:$G$6</c:f>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c:ext xmlns:c15="http://schemas.microsoft.com/office/drawing/2012/chart" uri="{02D57815-91ED-43cb-92C2-25804820EDAC}">
                  <c15:fullRef>
                    <c15:sqref>'Figure 11'!$B$8:$H$8</c15:sqref>
                  </c15:fullRef>
                </c:ext>
              </c:extLst>
              <c:f>'Figure 11'!$B$8:$G$8</c:f>
              <c:numCache>
                <c:formatCode>#,##0</c:formatCode>
                <c:ptCount val="6"/>
                <c:pt idx="0">
                  <c:v>31394000</c:v>
                </c:pt>
                <c:pt idx="1">
                  <c:v>1409000</c:v>
                </c:pt>
                <c:pt idx="2">
                  <c:v>2830000</c:v>
                </c:pt>
                <c:pt idx="3">
                  <c:v>1986000</c:v>
                </c:pt>
                <c:pt idx="4">
                  <c:v>32524000</c:v>
                </c:pt>
                <c:pt idx="5">
                  <c:v>170000</c:v>
                </c:pt>
              </c:numCache>
            </c:numRef>
          </c:val>
          <c:extLst>
            <c:ext xmlns:c16="http://schemas.microsoft.com/office/drawing/2014/chart" uri="{C3380CC4-5D6E-409C-BE32-E72D297353CC}">
              <c16:uniqueId val="{00000001-D865-4C1A-9CC6-30BA516D3F18}"/>
            </c:ext>
          </c:extLst>
        </c:ser>
        <c:dLbls>
          <c:showLegendKey val="0"/>
          <c:showVal val="0"/>
          <c:showCatName val="0"/>
          <c:showSerName val="0"/>
          <c:showPercent val="0"/>
          <c:showBubbleSize val="0"/>
        </c:dLbls>
        <c:gapWidth val="219"/>
        <c:overlap val="-27"/>
        <c:axId val="732135008"/>
        <c:axId val="732138144"/>
      </c:barChart>
      <c:catAx>
        <c:axId val="7321350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38144"/>
        <c:crosses val="autoZero"/>
        <c:auto val="1"/>
        <c:lblAlgn val="ctr"/>
        <c:lblOffset val="100"/>
        <c:noMultiLvlLbl val="0"/>
      </c:catAx>
      <c:valAx>
        <c:axId val="732138144"/>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Area (million hectares)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35008"/>
        <c:crosses val="autoZero"/>
        <c:crossBetween val="between"/>
      </c:valAx>
      <c:spPr>
        <a:noFill/>
        <a:ln>
          <a:noFill/>
        </a:ln>
        <a:effectLst/>
      </c:spPr>
    </c:plotArea>
    <c:legend>
      <c:legendPos val="b"/>
      <c:layout>
        <c:manualLayout>
          <c:xMode val="edge"/>
          <c:yMode val="edge"/>
          <c:x val="0.78497040811075092"/>
          <c:y val="1.9096557100795424E-2"/>
          <c:w val="0.21149956255468064"/>
          <c:h val="0.138310731991834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70115110854308E-2"/>
          <c:y val="3.7912806736702193E-2"/>
          <c:w val="0.89718714822662604"/>
          <c:h val="0.78827146997651043"/>
        </c:manualLayout>
      </c:layout>
      <c:barChart>
        <c:barDir val="col"/>
        <c:grouping val="stacked"/>
        <c:varyColors val="0"/>
        <c:ser>
          <c:idx val="1"/>
          <c:order val="1"/>
          <c:tx>
            <c:strRef>
              <c:f>'Figure 12'!#REF!</c:f>
              <c:strCache>
                <c:ptCount val="1"/>
                <c:pt idx="0">
                  <c:v>#REF!</c:v>
                </c:pt>
              </c:strCache>
              <c:extLst xmlns:c15="http://schemas.microsoft.com/office/drawing/2012/chart"/>
            </c:strRef>
          </c:tx>
          <c:spPr>
            <a:solidFill>
              <a:schemeClr val="accent2"/>
            </a:solidFill>
            <a:ln>
              <a:noFill/>
            </a:ln>
            <a:effectLst/>
          </c:spPr>
          <c:invertIfNegative val="0"/>
          <c:cat>
            <c:strRef>
              <c:f>'Figure 12'!$A$7:$A$45</c:f>
              <c:strCache>
                <c:ptCount val="39"/>
                <c:pt idx="0">
                  <c:v>1980–81</c:v>
                </c:pt>
                <c:pt idx="1">
                  <c:v>1981–82</c:v>
                </c:pt>
                <c:pt idx="2">
                  <c:v>1982–83</c:v>
                </c:pt>
                <c:pt idx="3">
                  <c:v>1983–84</c:v>
                </c:pt>
                <c:pt idx="4">
                  <c:v>1984–85</c:v>
                </c:pt>
                <c:pt idx="5">
                  <c:v>1985–86</c:v>
                </c:pt>
                <c:pt idx="6">
                  <c:v>1986–87</c:v>
                </c:pt>
                <c:pt idx="7">
                  <c:v>1987–88</c:v>
                </c:pt>
                <c:pt idx="8">
                  <c:v>1988–89</c:v>
                </c:pt>
                <c:pt idx="9">
                  <c:v>1989–90</c:v>
                </c:pt>
                <c:pt idx="10">
                  <c:v>1990–91</c:v>
                </c:pt>
                <c:pt idx="11">
                  <c:v>1991–92</c:v>
                </c:pt>
                <c:pt idx="12">
                  <c:v>1992–93</c:v>
                </c:pt>
                <c:pt idx="13">
                  <c:v>1993–94</c:v>
                </c:pt>
                <c:pt idx="14">
                  <c:v>1994–95</c:v>
                </c:pt>
                <c:pt idx="15">
                  <c:v>1995–96</c:v>
                </c:pt>
                <c:pt idx="16">
                  <c:v>1996–97</c:v>
                </c:pt>
                <c:pt idx="17">
                  <c:v>1997–98</c:v>
                </c:pt>
                <c:pt idx="18">
                  <c:v>1998–99</c:v>
                </c:pt>
                <c:pt idx="19">
                  <c:v>1999–00</c:v>
                </c:pt>
                <c:pt idx="20">
                  <c:v>2000–01</c:v>
                </c:pt>
                <c:pt idx="21">
                  <c:v>2001–02</c:v>
                </c:pt>
                <c:pt idx="22">
                  <c:v>2002–03</c:v>
                </c:pt>
                <c:pt idx="23">
                  <c:v>2003–04</c:v>
                </c:pt>
                <c:pt idx="24">
                  <c:v>2004–05</c:v>
                </c:pt>
                <c:pt idx="25">
                  <c:v>2005–06</c:v>
                </c:pt>
                <c:pt idx="26">
                  <c:v>2006–07</c:v>
                </c:pt>
                <c:pt idx="27">
                  <c:v>2007–08</c:v>
                </c:pt>
                <c:pt idx="28">
                  <c:v>2008–09</c:v>
                </c:pt>
                <c:pt idx="29">
                  <c:v>2009–10</c:v>
                </c:pt>
                <c:pt idx="30">
                  <c:v>2010–11</c:v>
                </c:pt>
                <c:pt idx="31">
                  <c:v>2011–12</c:v>
                </c:pt>
                <c:pt idx="32">
                  <c:v>2012–13</c:v>
                </c:pt>
                <c:pt idx="33">
                  <c:v>2013–14</c:v>
                </c:pt>
                <c:pt idx="34">
                  <c:v>2014–15</c:v>
                </c:pt>
                <c:pt idx="35">
                  <c:v>2015–16</c:v>
                </c:pt>
                <c:pt idx="36">
                  <c:v>2016–17</c:v>
                </c:pt>
                <c:pt idx="37">
                  <c:v>2017–18</c:v>
                </c:pt>
                <c:pt idx="38">
                  <c:v>2018–19</c:v>
                </c:pt>
              </c:strCache>
              <c:extLst xmlns:c15="http://schemas.microsoft.com/office/drawing/2012/chart"/>
            </c:strRef>
          </c:cat>
          <c:val>
            <c:numRef>
              <c:f>'Figure 12'!#REF!</c:f>
              <c:extLst xmlns:c15="http://schemas.microsoft.com/office/drawing/2012/chart"/>
            </c:numRef>
          </c:val>
          <c:extLst xmlns:c15="http://schemas.microsoft.com/office/drawing/2012/chart">
            <c:ext xmlns:c16="http://schemas.microsoft.com/office/drawing/2014/chart" uri="{C3380CC4-5D6E-409C-BE32-E72D297353CC}">
              <c16:uniqueId val="{00000003-5459-4F43-9C36-EA1753F9C1C1}"/>
            </c:ext>
          </c:extLst>
        </c:ser>
        <c:ser>
          <c:idx val="2"/>
          <c:order val="2"/>
          <c:tx>
            <c:strRef>
              <c:f>'Figure 12'!#REF!</c:f>
              <c:strCache>
                <c:ptCount val="1"/>
                <c:pt idx="0">
                  <c:v>#REF!</c:v>
                </c:pt>
              </c:strCache>
              <c:extLst xmlns:c15="http://schemas.microsoft.com/office/drawing/2012/chart"/>
            </c:strRef>
          </c:tx>
          <c:spPr>
            <a:solidFill>
              <a:schemeClr val="accent3"/>
            </a:solidFill>
            <a:ln>
              <a:noFill/>
            </a:ln>
            <a:effectLst/>
          </c:spPr>
          <c:invertIfNegative val="0"/>
          <c:cat>
            <c:strRef>
              <c:f>'Figure 12'!$A$7:$A$45</c:f>
              <c:strCache>
                <c:ptCount val="39"/>
                <c:pt idx="0">
                  <c:v>1980–81</c:v>
                </c:pt>
                <c:pt idx="1">
                  <c:v>1981–82</c:v>
                </c:pt>
                <c:pt idx="2">
                  <c:v>1982–83</c:v>
                </c:pt>
                <c:pt idx="3">
                  <c:v>1983–84</c:v>
                </c:pt>
                <c:pt idx="4">
                  <c:v>1984–85</c:v>
                </c:pt>
                <c:pt idx="5">
                  <c:v>1985–86</c:v>
                </c:pt>
                <c:pt idx="6">
                  <c:v>1986–87</c:v>
                </c:pt>
                <c:pt idx="7">
                  <c:v>1987–88</c:v>
                </c:pt>
                <c:pt idx="8">
                  <c:v>1988–89</c:v>
                </c:pt>
                <c:pt idx="9">
                  <c:v>1989–90</c:v>
                </c:pt>
                <c:pt idx="10">
                  <c:v>1990–91</c:v>
                </c:pt>
                <c:pt idx="11">
                  <c:v>1991–92</c:v>
                </c:pt>
                <c:pt idx="12">
                  <c:v>1992–93</c:v>
                </c:pt>
                <c:pt idx="13">
                  <c:v>1993–94</c:v>
                </c:pt>
                <c:pt idx="14">
                  <c:v>1994–95</c:v>
                </c:pt>
                <c:pt idx="15">
                  <c:v>1995–96</c:v>
                </c:pt>
                <c:pt idx="16">
                  <c:v>1996–97</c:v>
                </c:pt>
                <c:pt idx="17">
                  <c:v>1997–98</c:v>
                </c:pt>
                <c:pt idx="18">
                  <c:v>1998–99</c:v>
                </c:pt>
                <c:pt idx="19">
                  <c:v>1999–00</c:v>
                </c:pt>
                <c:pt idx="20">
                  <c:v>2000–01</c:v>
                </c:pt>
                <c:pt idx="21">
                  <c:v>2001–02</c:v>
                </c:pt>
                <c:pt idx="22">
                  <c:v>2002–03</c:v>
                </c:pt>
                <c:pt idx="23">
                  <c:v>2003–04</c:v>
                </c:pt>
                <c:pt idx="24">
                  <c:v>2004–05</c:v>
                </c:pt>
                <c:pt idx="25">
                  <c:v>2005–06</c:v>
                </c:pt>
                <c:pt idx="26">
                  <c:v>2006–07</c:v>
                </c:pt>
                <c:pt idx="27">
                  <c:v>2007–08</c:v>
                </c:pt>
                <c:pt idx="28">
                  <c:v>2008–09</c:v>
                </c:pt>
                <c:pt idx="29">
                  <c:v>2009–10</c:v>
                </c:pt>
                <c:pt idx="30">
                  <c:v>2010–11</c:v>
                </c:pt>
                <c:pt idx="31">
                  <c:v>2011–12</c:v>
                </c:pt>
                <c:pt idx="32">
                  <c:v>2012–13</c:v>
                </c:pt>
                <c:pt idx="33">
                  <c:v>2013–14</c:v>
                </c:pt>
                <c:pt idx="34">
                  <c:v>2014–15</c:v>
                </c:pt>
                <c:pt idx="35">
                  <c:v>2015–16</c:v>
                </c:pt>
                <c:pt idx="36">
                  <c:v>2016–17</c:v>
                </c:pt>
                <c:pt idx="37">
                  <c:v>2017–18</c:v>
                </c:pt>
                <c:pt idx="38">
                  <c:v>2018–19</c:v>
                </c:pt>
              </c:strCache>
              <c:extLst xmlns:c15="http://schemas.microsoft.com/office/drawing/2012/chart"/>
            </c:strRef>
          </c:cat>
          <c:val>
            <c:numRef>
              <c:f>'Figure 12'!#REF!</c:f>
              <c:extLst xmlns:c15="http://schemas.microsoft.com/office/drawing/2012/chart"/>
            </c:numRef>
          </c:val>
          <c:extLst xmlns:c15="http://schemas.microsoft.com/office/drawing/2012/chart">
            <c:ext xmlns:c16="http://schemas.microsoft.com/office/drawing/2014/chart" uri="{C3380CC4-5D6E-409C-BE32-E72D297353CC}">
              <c16:uniqueId val="{00000004-5459-4F43-9C36-EA1753F9C1C1}"/>
            </c:ext>
          </c:extLst>
        </c:ser>
        <c:ser>
          <c:idx val="4"/>
          <c:order val="3"/>
          <c:tx>
            <c:strRef>
              <c:f>'Figure 12'!$C$6</c:f>
              <c:strCache>
                <c:ptCount val="1"/>
                <c:pt idx="0">
                  <c:v>Planned fire</c:v>
                </c:pt>
              </c:strCache>
            </c:strRef>
          </c:tx>
          <c:spPr>
            <a:solidFill>
              <a:schemeClr val="accent1"/>
            </a:solidFill>
            <a:ln>
              <a:noFill/>
            </a:ln>
            <a:effectLst/>
          </c:spPr>
          <c:invertIfNegative val="0"/>
          <c:cat>
            <c:strRef>
              <c:f>'Figure 12'!$A$7:$A$45</c:f>
              <c:strCache>
                <c:ptCount val="39"/>
                <c:pt idx="0">
                  <c:v>1980–81</c:v>
                </c:pt>
                <c:pt idx="1">
                  <c:v>1981–82</c:v>
                </c:pt>
                <c:pt idx="2">
                  <c:v>1982–83</c:v>
                </c:pt>
                <c:pt idx="3">
                  <c:v>1983–84</c:v>
                </c:pt>
                <c:pt idx="4">
                  <c:v>1984–85</c:v>
                </c:pt>
                <c:pt idx="5">
                  <c:v>1985–86</c:v>
                </c:pt>
                <c:pt idx="6">
                  <c:v>1986–87</c:v>
                </c:pt>
                <c:pt idx="7">
                  <c:v>1987–88</c:v>
                </c:pt>
                <c:pt idx="8">
                  <c:v>1988–89</c:v>
                </c:pt>
                <c:pt idx="9">
                  <c:v>1989–90</c:v>
                </c:pt>
                <c:pt idx="10">
                  <c:v>1990–91</c:v>
                </c:pt>
                <c:pt idx="11">
                  <c:v>1991–92</c:v>
                </c:pt>
                <c:pt idx="12">
                  <c:v>1992–93</c:v>
                </c:pt>
                <c:pt idx="13">
                  <c:v>1993–94</c:v>
                </c:pt>
                <c:pt idx="14">
                  <c:v>1994–95</c:v>
                </c:pt>
                <c:pt idx="15">
                  <c:v>1995–96</c:v>
                </c:pt>
                <c:pt idx="16">
                  <c:v>1996–97</c:v>
                </c:pt>
                <c:pt idx="17">
                  <c:v>1997–98</c:v>
                </c:pt>
                <c:pt idx="18">
                  <c:v>1998–99</c:v>
                </c:pt>
                <c:pt idx="19">
                  <c:v>1999–00</c:v>
                </c:pt>
                <c:pt idx="20">
                  <c:v>2000–01</c:v>
                </c:pt>
                <c:pt idx="21">
                  <c:v>2001–02</c:v>
                </c:pt>
                <c:pt idx="22">
                  <c:v>2002–03</c:v>
                </c:pt>
                <c:pt idx="23">
                  <c:v>2003–04</c:v>
                </c:pt>
                <c:pt idx="24">
                  <c:v>2004–05</c:v>
                </c:pt>
                <c:pt idx="25">
                  <c:v>2005–06</c:v>
                </c:pt>
                <c:pt idx="26">
                  <c:v>2006–07</c:v>
                </c:pt>
                <c:pt idx="27">
                  <c:v>2007–08</c:v>
                </c:pt>
                <c:pt idx="28">
                  <c:v>2008–09</c:v>
                </c:pt>
                <c:pt idx="29">
                  <c:v>2009–10</c:v>
                </c:pt>
                <c:pt idx="30">
                  <c:v>2010–11</c:v>
                </c:pt>
                <c:pt idx="31">
                  <c:v>2011–12</c:v>
                </c:pt>
                <c:pt idx="32">
                  <c:v>2012–13</c:v>
                </c:pt>
                <c:pt idx="33">
                  <c:v>2013–14</c:v>
                </c:pt>
                <c:pt idx="34">
                  <c:v>2014–15</c:v>
                </c:pt>
                <c:pt idx="35">
                  <c:v>2015–16</c:v>
                </c:pt>
                <c:pt idx="36">
                  <c:v>2016–17</c:v>
                </c:pt>
                <c:pt idx="37">
                  <c:v>2017–18</c:v>
                </c:pt>
                <c:pt idx="38">
                  <c:v>2018–19</c:v>
                </c:pt>
              </c:strCache>
              <c:extLst/>
            </c:strRef>
          </c:cat>
          <c:val>
            <c:numRef>
              <c:f>'Figure 12'!$C$7:$C$45</c:f>
              <c:numCache>
                <c:formatCode>#,##0</c:formatCode>
                <c:ptCount val="39"/>
                <c:pt idx="0">
                  <c:v>321000</c:v>
                </c:pt>
                <c:pt idx="1">
                  <c:v>87000</c:v>
                </c:pt>
                <c:pt idx="2">
                  <c:v>48000</c:v>
                </c:pt>
                <c:pt idx="3">
                  <c:v>177000</c:v>
                </c:pt>
                <c:pt idx="4">
                  <c:v>67000</c:v>
                </c:pt>
                <c:pt idx="5">
                  <c:v>75000</c:v>
                </c:pt>
                <c:pt idx="6">
                  <c:v>181000</c:v>
                </c:pt>
                <c:pt idx="7">
                  <c:v>130000</c:v>
                </c:pt>
                <c:pt idx="8">
                  <c:v>19000</c:v>
                </c:pt>
                <c:pt idx="9">
                  <c:v>88000</c:v>
                </c:pt>
                <c:pt idx="10">
                  <c:v>135000</c:v>
                </c:pt>
                <c:pt idx="11">
                  <c:v>112000</c:v>
                </c:pt>
                <c:pt idx="12">
                  <c:v>72000</c:v>
                </c:pt>
                <c:pt idx="13">
                  <c:v>141000</c:v>
                </c:pt>
                <c:pt idx="14">
                  <c:v>98000</c:v>
                </c:pt>
                <c:pt idx="15">
                  <c:v>97000</c:v>
                </c:pt>
                <c:pt idx="16">
                  <c:v>108000</c:v>
                </c:pt>
                <c:pt idx="17">
                  <c:v>32000</c:v>
                </c:pt>
                <c:pt idx="18">
                  <c:v>86000</c:v>
                </c:pt>
                <c:pt idx="19">
                  <c:v>48000</c:v>
                </c:pt>
                <c:pt idx="20">
                  <c:v>57000</c:v>
                </c:pt>
                <c:pt idx="21">
                  <c:v>54000</c:v>
                </c:pt>
                <c:pt idx="22">
                  <c:v>39000</c:v>
                </c:pt>
                <c:pt idx="23">
                  <c:v>92000</c:v>
                </c:pt>
                <c:pt idx="24">
                  <c:v>110000</c:v>
                </c:pt>
                <c:pt idx="25">
                  <c:v>41000</c:v>
                </c:pt>
                <c:pt idx="26">
                  <c:v>106000</c:v>
                </c:pt>
                <c:pt idx="27">
                  <c:v>126000</c:v>
                </c:pt>
                <c:pt idx="28">
                  <c:v>118000</c:v>
                </c:pt>
                <c:pt idx="29">
                  <c:v>109000</c:v>
                </c:pt>
                <c:pt idx="30">
                  <c:v>116000</c:v>
                </c:pt>
                <c:pt idx="31">
                  <c:v>99000</c:v>
                </c:pt>
                <c:pt idx="32">
                  <c:v>118000</c:v>
                </c:pt>
                <c:pt idx="33">
                  <c:v>46000</c:v>
                </c:pt>
                <c:pt idx="34">
                  <c:v>146000</c:v>
                </c:pt>
                <c:pt idx="35">
                  <c:v>118000</c:v>
                </c:pt>
                <c:pt idx="36">
                  <c:v>42000</c:v>
                </c:pt>
                <c:pt idx="37">
                  <c:v>36000</c:v>
                </c:pt>
                <c:pt idx="38">
                  <c:v>104000</c:v>
                </c:pt>
              </c:numCache>
              <c:extLst/>
            </c:numRef>
          </c:val>
          <c:extLst>
            <c:ext xmlns:c16="http://schemas.microsoft.com/office/drawing/2014/chart" uri="{C3380CC4-5D6E-409C-BE32-E72D297353CC}">
              <c16:uniqueId val="{00000000-5459-4F43-9C36-EA1753F9C1C1}"/>
            </c:ext>
          </c:extLst>
        </c:ser>
        <c:ser>
          <c:idx val="3"/>
          <c:order val="4"/>
          <c:tx>
            <c:strRef>
              <c:f>'Figure 12'!$B$6</c:f>
              <c:strCache>
                <c:ptCount val="1"/>
                <c:pt idx="0">
                  <c:v>Unplanned fire</c:v>
                </c:pt>
              </c:strCache>
            </c:strRef>
          </c:tx>
          <c:spPr>
            <a:solidFill>
              <a:schemeClr val="accent2"/>
            </a:solidFill>
            <a:ln>
              <a:noFill/>
            </a:ln>
            <a:effectLst/>
          </c:spPr>
          <c:invertIfNegative val="0"/>
          <c:cat>
            <c:strRef>
              <c:f>'Figure 12'!$A$7:$A$45</c:f>
              <c:strCache>
                <c:ptCount val="39"/>
                <c:pt idx="0">
                  <c:v>1980–81</c:v>
                </c:pt>
                <c:pt idx="1">
                  <c:v>1981–82</c:v>
                </c:pt>
                <c:pt idx="2">
                  <c:v>1982–83</c:v>
                </c:pt>
                <c:pt idx="3">
                  <c:v>1983–84</c:v>
                </c:pt>
                <c:pt idx="4">
                  <c:v>1984–85</c:v>
                </c:pt>
                <c:pt idx="5">
                  <c:v>1985–86</c:v>
                </c:pt>
                <c:pt idx="6">
                  <c:v>1986–87</c:v>
                </c:pt>
                <c:pt idx="7">
                  <c:v>1987–88</c:v>
                </c:pt>
                <c:pt idx="8">
                  <c:v>1988–89</c:v>
                </c:pt>
                <c:pt idx="9">
                  <c:v>1989–90</c:v>
                </c:pt>
                <c:pt idx="10">
                  <c:v>1990–91</c:v>
                </c:pt>
                <c:pt idx="11">
                  <c:v>1991–92</c:v>
                </c:pt>
                <c:pt idx="12">
                  <c:v>1992–93</c:v>
                </c:pt>
                <c:pt idx="13">
                  <c:v>1993–94</c:v>
                </c:pt>
                <c:pt idx="14">
                  <c:v>1994–95</c:v>
                </c:pt>
                <c:pt idx="15">
                  <c:v>1995–96</c:v>
                </c:pt>
                <c:pt idx="16">
                  <c:v>1996–97</c:v>
                </c:pt>
                <c:pt idx="17">
                  <c:v>1997–98</c:v>
                </c:pt>
                <c:pt idx="18">
                  <c:v>1998–99</c:v>
                </c:pt>
                <c:pt idx="19">
                  <c:v>1999–00</c:v>
                </c:pt>
                <c:pt idx="20">
                  <c:v>2000–01</c:v>
                </c:pt>
                <c:pt idx="21">
                  <c:v>2001–02</c:v>
                </c:pt>
                <c:pt idx="22">
                  <c:v>2002–03</c:v>
                </c:pt>
                <c:pt idx="23">
                  <c:v>2003–04</c:v>
                </c:pt>
                <c:pt idx="24">
                  <c:v>2004–05</c:v>
                </c:pt>
                <c:pt idx="25">
                  <c:v>2005–06</c:v>
                </c:pt>
                <c:pt idx="26">
                  <c:v>2006–07</c:v>
                </c:pt>
                <c:pt idx="27">
                  <c:v>2007–08</c:v>
                </c:pt>
                <c:pt idx="28">
                  <c:v>2008–09</c:v>
                </c:pt>
                <c:pt idx="29">
                  <c:v>2009–10</c:v>
                </c:pt>
                <c:pt idx="30">
                  <c:v>2010–11</c:v>
                </c:pt>
                <c:pt idx="31">
                  <c:v>2011–12</c:v>
                </c:pt>
                <c:pt idx="32">
                  <c:v>2012–13</c:v>
                </c:pt>
                <c:pt idx="33">
                  <c:v>2013–14</c:v>
                </c:pt>
                <c:pt idx="34">
                  <c:v>2014–15</c:v>
                </c:pt>
                <c:pt idx="35">
                  <c:v>2015–16</c:v>
                </c:pt>
                <c:pt idx="36">
                  <c:v>2016–17</c:v>
                </c:pt>
                <c:pt idx="37">
                  <c:v>2017–18</c:v>
                </c:pt>
                <c:pt idx="38">
                  <c:v>2018–19</c:v>
                </c:pt>
              </c:strCache>
              <c:extLst/>
            </c:strRef>
          </c:cat>
          <c:val>
            <c:numRef>
              <c:f>'Figure 12'!$B$7:$B$45</c:f>
              <c:numCache>
                <c:formatCode>#,##0</c:formatCode>
                <c:ptCount val="39"/>
                <c:pt idx="0">
                  <c:v>391000</c:v>
                </c:pt>
                <c:pt idx="1">
                  <c:v>40000</c:v>
                </c:pt>
                <c:pt idx="2">
                  <c:v>480000</c:v>
                </c:pt>
                <c:pt idx="3">
                  <c:v>30000</c:v>
                </c:pt>
                <c:pt idx="4">
                  <c:v>163000</c:v>
                </c:pt>
                <c:pt idx="5">
                  <c:v>14000</c:v>
                </c:pt>
                <c:pt idx="6">
                  <c:v>15000</c:v>
                </c:pt>
                <c:pt idx="7">
                  <c:v>5000</c:v>
                </c:pt>
                <c:pt idx="8">
                  <c:v>24000</c:v>
                </c:pt>
                <c:pt idx="9">
                  <c:v>14000</c:v>
                </c:pt>
                <c:pt idx="10">
                  <c:v>24000</c:v>
                </c:pt>
                <c:pt idx="11">
                  <c:v>8000</c:v>
                </c:pt>
                <c:pt idx="12">
                  <c:v>4000</c:v>
                </c:pt>
                <c:pt idx="13">
                  <c:v>13000</c:v>
                </c:pt>
                <c:pt idx="14">
                  <c:v>17000</c:v>
                </c:pt>
                <c:pt idx="15">
                  <c:v>13000</c:v>
                </c:pt>
                <c:pt idx="16">
                  <c:v>16000</c:v>
                </c:pt>
                <c:pt idx="17">
                  <c:v>50000</c:v>
                </c:pt>
                <c:pt idx="18">
                  <c:v>51000</c:v>
                </c:pt>
                <c:pt idx="19">
                  <c:v>12000</c:v>
                </c:pt>
                <c:pt idx="20">
                  <c:v>9000</c:v>
                </c:pt>
                <c:pt idx="21">
                  <c:v>29000</c:v>
                </c:pt>
                <c:pt idx="22">
                  <c:v>1163000</c:v>
                </c:pt>
                <c:pt idx="23">
                  <c:v>21000</c:v>
                </c:pt>
                <c:pt idx="24">
                  <c:v>21000</c:v>
                </c:pt>
                <c:pt idx="25">
                  <c:v>119000</c:v>
                </c:pt>
                <c:pt idx="26">
                  <c:v>1159000</c:v>
                </c:pt>
                <c:pt idx="27">
                  <c:v>14000</c:v>
                </c:pt>
                <c:pt idx="28">
                  <c:v>339000</c:v>
                </c:pt>
                <c:pt idx="29">
                  <c:v>29000</c:v>
                </c:pt>
                <c:pt idx="30">
                  <c:v>12000</c:v>
                </c:pt>
                <c:pt idx="31">
                  <c:v>2000</c:v>
                </c:pt>
                <c:pt idx="32">
                  <c:v>136000</c:v>
                </c:pt>
                <c:pt idx="33">
                  <c:v>318000</c:v>
                </c:pt>
                <c:pt idx="34">
                  <c:v>28000</c:v>
                </c:pt>
                <c:pt idx="35">
                  <c:v>14000</c:v>
                </c:pt>
                <c:pt idx="36">
                  <c:v>6000</c:v>
                </c:pt>
                <c:pt idx="37">
                  <c:v>32000</c:v>
                </c:pt>
                <c:pt idx="38">
                  <c:v>202000</c:v>
                </c:pt>
              </c:numCache>
              <c:extLst/>
            </c:numRef>
          </c:val>
          <c:extLst>
            <c:ext xmlns:c16="http://schemas.microsoft.com/office/drawing/2014/chart" uri="{C3380CC4-5D6E-409C-BE32-E72D297353CC}">
              <c16:uniqueId val="{00000001-5459-4F43-9C36-EA1753F9C1C1}"/>
            </c:ext>
          </c:extLst>
        </c:ser>
        <c:dLbls>
          <c:showLegendKey val="0"/>
          <c:showVal val="0"/>
          <c:showCatName val="0"/>
          <c:showSerName val="0"/>
          <c:showPercent val="0"/>
          <c:showBubbleSize val="0"/>
        </c:dLbls>
        <c:gapWidth val="60"/>
        <c:overlap val="100"/>
        <c:axId val="732137360"/>
        <c:axId val="732131480"/>
        <c:extLst>
          <c:ext xmlns:c15="http://schemas.microsoft.com/office/drawing/2012/chart" uri="{02D57815-91ED-43cb-92C2-25804820EDAC}">
            <c15:filteredBarSeries>
              <c15:ser>
                <c:idx val="0"/>
                <c:order val="0"/>
                <c:tx>
                  <c:strRef>
                    <c:extLst>
                      <c:ext uri="{02D57815-91ED-43cb-92C2-25804820EDAC}">
                        <c15:formulaRef>
                          <c15:sqref>'Figure 12'!$A$6</c15:sqref>
                        </c15:formulaRef>
                      </c:ext>
                    </c:extLst>
                    <c:strCache>
                      <c:ptCount val="1"/>
                      <c:pt idx="0">
                        <c:v>Year</c:v>
                      </c:pt>
                    </c:strCache>
                  </c:strRef>
                </c:tx>
                <c:spPr>
                  <a:solidFill>
                    <a:schemeClr val="accent1"/>
                  </a:solidFill>
                  <a:ln>
                    <a:noFill/>
                  </a:ln>
                  <a:effectLst/>
                </c:spPr>
                <c:invertIfNegative val="0"/>
                <c:cat>
                  <c:strRef>
                    <c:extLst>
                      <c:ext uri="{02D57815-91ED-43cb-92C2-25804820EDAC}">
                        <c15:formulaRef>
                          <c15:sqref>'Figure 12'!$A$7:$A$45</c15:sqref>
                        </c15:formulaRef>
                      </c:ext>
                    </c:extLst>
                    <c:strCache>
                      <c:ptCount val="39"/>
                      <c:pt idx="0">
                        <c:v>1980–81</c:v>
                      </c:pt>
                      <c:pt idx="1">
                        <c:v>1981–82</c:v>
                      </c:pt>
                      <c:pt idx="2">
                        <c:v>1982–83</c:v>
                      </c:pt>
                      <c:pt idx="3">
                        <c:v>1983–84</c:v>
                      </c:pt>
                      <c:pt idx="4">
                        <c:v>1984–85</c:v>
                      </c:pt>
                      <c:pt idx="5">
                        <c:v>1985–86</c:v>
                      </c:pt>
                      <c:pt idx="6">
                        <c:v>1986–87</c:v>
                      </c:pt>
                      <c:pt idx="7">
                        <c:v>1987–88</c:v>
                      </c:pt>
                      <c:pt idx="8">
                        <c:v>1988–89</c:v>
                      </c:pt>
                      <c:pt idx="9">
                        <c:v>1989–90</c:v>
                      </c:pt>
                      <c:pt idx="10">
                        <c:v>1990–91</c:v>
                      </c:pt>
                      <c:pt idx="11">
                        <c:v>1991–92</c:v>
                      </c:pt>
                      <c:pt idx="12">
                        <c:v>1992–93</c:v>
                      </c:pt>
                      <c:pt idx="13">
                        <c:v>1993–94</c:v>
                      </c:pt>
                      <c:pt idx="14">
                        <c:v>1994–95</c:v>
                      </c:pt>
                      <c:pt idx="15">
                        <c:v>1995–96</c:v>
                      </c:pt>
                      <c:pt idx="16">
                        <c:v>1996–97</c:v>
                      </c:pt>
                      <c:pt idx="17">
                        <c:v>1997–98</c:v>
                      </c:pt>
                      <c:pt idx="18">
                        <c:v>1998–99</c:v>
                      </c:pt>
                      <c:pt idx="19">
                        <c:v>1999–00</c:v>
                      </c:pt>
                      <c:pt idx="20">
                        <c:v>2000–01</c:v>
                      </c:pt>
                      <c:pt idx="21">
                        <c:v>2001–02</c:v>
                      </c:pt>
                      <c:pt idx="22">
                        <c:v>2002–03</c:v>
                      </c:pt>
                      <c:pt idx="23">
                        <c:v>2003–04</c:v>
                      </c:pt>
                      <c:pt idx="24">
                        <c:v>2004–05</c:v>
                      </c:pt>
                      <c:pt idx="25">
                        <c:v>2005–06</c:v>
                      </c:pt>
                      <c:pt idx="26">
                        <c:v>2006–07</c:v>
                      </c:pt>
                      <c:pt idx="27">
                        <c:v>2007–08</c:v>
                      </c:pt>
                      <c:pt idx="28">
                        <c:v>2008–09</c:v>
                      </c:pt>
                      <c:pt idx="29">
                        <c:v>2009–10</c:v>
                      </c:pt>
                      <c:pt idx="30">
                        <c:v>2010–11</c:v>
                      </c:pt>
                      <c:pt idx="31">
                        <c:v>2011–12</c:v>
                      </c:pt>
                      <c:pt idx="32">
                        <c:v>2012–13</c:v>
                      </c:pt>
                      <c:pt idx="33">
                        <c:v>2013–14</c:v>
                      </c:pt>
                      <c:pt idx="34">
                        <c:v>2014–15</c:v>
                      </c:pt>
                      <c:pt idx="35">
                        <c:v>2015–16</c:v>
                      </c:pt>
                      <c:pt idx="36">
                        <c:v>2016–17</c:v>
                      </c:pt>
                      <c:pt idx="37">
                        <c:v>2017–18</c:v>
                      </c:pt>
                      <c:pt idx="38">
                        <c:v>2018–19</c:v>
                      </c:pt>
                    </c:strCache>
                  </c:strRef>
                </c:cat>
                <c:val>
                  <c:numRef>
                    <c:extLst>
                      <c:ext uri="{02D57815-91ED-43cb-92C2-25804820EDAC}">
                        <c15:formulaRef>
                          <c15:sqref>'Figure 12'!$A$7:$A$45</c15:sqref>
                        </c15:formulaRef>
                      </c:ext>
                    </c:extLst>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formatCode="0">
                        <c:v>0</c:v>
                      </c:pt>
                      <c:pt idx="37" formatCode="0">
                        <c:v>0</c:v>
                      </c:pt>
                      <c:pt idx="38" formatCode="0">
                        <c:v>0</c:v>
                      </c:pt>
                    </c:numCache>
                  </c:numRef>
                </c:val>
                <c:extLst>
                  <c:ext xmlns:c16="http://schemas.microsoft.com/office/drawing/2014/chart" uri="{C3380CC4-5D6E-409C-BE32-E72D297353CC}">
                    <c16:uniqueId val="{00000002-5459-4F43-9C36-EA1753F9C1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'Figure 12'!$D$6</c15:sqref>
                        </c15:formulaRef>
                      </c:ext>
                    </c:extLst>
                    <c:strCache>
                      <c:ptCount val="1"/>
                      <c:pt idx="0">
                        <c:v>Total</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'Figure 12'!$A$7:$A$45</c15:sqref>
                        </c15:formulaRef>
                      </c:ext>
                    </c:extLst>
                    <c:strCache>
                      <c:ptCount val="39"/>
                      <c:pt idx="0">
                        <c:v>1980–81</c:v>
                      </c:pt>
                      <c:pt idx="1">
                        <c:v>1981–82</c:v>
                      </c:pt>
                      <c:pt idx="2">
                        <c:v>1982–83</c:v>
                      </c:pt>
                      <c:pt idx="3">
                        <c:v>1983–84</c:v>
                      </c:pt>
                      <c:pt idx="4">
                        <c:v>1984–85</c:v>
                      </c:pt>
                      <c:pt idx="5">
                        <c:v>1985–86</c:v>
                      </c:pt>
                      <c:pt idx="6">
                        <c:v>1986–87</c:v>
                      </c:pt>
                      <c:pt idx="7">
                        <c:v>1987–88</c:v>
                      </c:pt>
                      <c:pt idx="8">
                        <c:v>1988–89</c:v>
                      </c:pt>
                      <c:pt idx="9">
                        <c:v>1989–90</c:v>
                      </c:pt>
                      <c:pt idx="10">
                        <c:v>1990–91</c:v>
                      </c:pt>
                      <c:pt idx="11">
                        <c:v>1991–92</c:v>
                      </c:pt>
                      <c:pt idx="12">
                        <c:v>1992–93</c:v>
                      </c:pt>
                      <c:pt idx="13">
                        <c:v>1993–94</c:v>
                      </c:pt>
                      <c:pt idx="14">
                        <c:v>1994–95</c:v>
                      </c:pt>
                      <c:pt idx="15">
                        <c:v>1995–96</c:v>
                      </c:pt>
                      <c:pt idx="16">
                        <c:v>1996–97</c:v>
                      </c:pt>
                      <c:pt idx="17">
                        <c:v>1997–98</c:v>
                      </c:pt>
                      <c:pt idx="18">
                        <c:v>1998–99</c:v>
                      </c:pt>
                      <c:pt idx="19">
                        <c:v>1999–00</c:v>
                      </c:pt>
                      <c:pt idx="20">
                        <c:v>2000–01</c:v>
                      </c:pt>
                      <c:pt idx="21">
                        <c:v>2001–02</c:v>
                      </c:pt>
                      <c:pt idx="22">
                        <c:v>2002–03</c:v>
                      </c:pt>
                      <c:pt idx="23">
                        <c:v>2003–04</c:v>
                      </c:pt>
                      <c:pt idx="24">
                        <c:v>2004–05</c:v>
                      </c:pt>
                      <c:pt idx="25">
                        <c:v>2005–06</c:v>
                      </c:pt>
                      <c:pt idx="26">
                        <c:v>2006–07</c:v>
                      </c:pt>
                      <c:pt idx="27">
                        <c:v>2007–08</c:v>
                      </c:pt>
                      <c:pt idx="28">
                        <c:v>2008–09</c:v>
                      </c:pt>
                      <c:pt idx="29">
                        <c:v>2009–10</c:v>
                      </c:pt>
                      <c:pt idx="30">
                        <c:v>2010–11</c:v>
                      </c:pt>
                      <c:pt idx="31">
                        <c:v>2011–12</c:v>
                      </c:pt>
                      <c:pt idx="32">
                        <c:v>2012–13</c:v>
                      </c:pt>
                      <c:pt idx="33">
                        <c:v>2013–14</c:v>
                      </c:pt>
                      <c:pt idx="34">
                        <c:v>2014–15</c:v>
                      </c:pt>
                      <c:pt idx="35">
                        <c:v>2015–16</c:v>
                      </c:pt>
                      <c:pt idx="36">
                        <c:v>2016–17</c:v>
                      </c:pt>
                      <c:pt idx="37">
                        <c:v>2017–18</c:v>
                      </c:pt>
                      <c:pt idx="38">
                        <c:v>2018–19</c:v>
                      </c:pt>
                    </c:strCache>
                  </c:strRef>
                </c:cat>
                <c:val>
                  <c:numRef>
                    <c:extLst xmlns:c15="http://schemas.microsoft.com/office/drawing/2012/chart">
                      <c:ext xmlns:c15="http://schemas.microsoft.com/office/drawing/2012/chart" uri="{02D57815-91ED-43cb-92C2-25804820EDAC}">
                        <c15:formulaRef>
                          <c15:sqref>'Figure 12'!$D$7:$D$45</c15:sqref>
                        </c15:formulaRef>
                      </c:ext>
                    </c:extLst>
                    <c:numCache>
                      <c:formatCode>#,##0</c:formatCode>
                      <c:ptCount val="39"/>
                      <c:pt idx="0">
                        <c:v>712000</c:v>
                      </c:pt>
                      <c:pt idx="1">
                        <c:v>127000</c:v>
                      </c:pt>
                      <c:pt idx="2">
                        <c:v>528000</c:v>
                      </c:pt>
                      <c:pt idx="3">
                        <c:v>206000</c:v>
                      </c:pt>
                      <c:pt idx="4">
                        <c:v>230000</c:v>
                      </c:pt>
                      <c:pt idx="5">
                        <c:v>89000</c:v>
                      </c:pt>
                      <c:pt idx="6">
                        <c:v>196000</c:v>
                      </c:pt>
                      <c:pt idx="7">
                        <c:v>135000</c:v>
                      </c:pt>
                      <c:pt idx="8">
                        <c:v>43000</c:v>
                      </c:pt>
                      <c:pt idx="9">
                        <c:v>102000</c:v>
                      </c:pt>
                      <c:pt idx="10">
                        <c:v>160000</c:v>
                      </c:pt>
                      <c:pt idx="11">
                        <c:v>120000</c:v>
                      </c:pt>
                      <c:pt idx="12">
                        <c:v>76000</c:v>
                      </c:pt>
                      <c:pt idx="13">
                        <c:v>154000</c:v>
                      </c:pt>
                      <c:pt idx="14">
                        <c:v>115000</c:v>
                      </c:pt>
                      <c:pt idx="15">
                        <c:v>110000</c:v>
                      </c:pt>
                      <c:pt idx="16">
                        <c:v>123000</c:v>
                      </c:pt>
                      <c:pt idx="17">
                        <c:v>82000</c:v>
                      </c:pt>
                      <c:pt idx="18">
                        <c:v>137000</c:v>
                      </c:pt>
                      <c:pt idx="19">
                        <c:v>60000</c:v>
                      </c:pt>
                      <c:pt idx="20">
                        <c:v>66000</c:v>
                      </c:pt>
                      <c:pt idx="21">
                        <c:v>84000</c:v>
                      </c:pt>
                      <c:pt idx="22">
                        <c:v>1202000</c:v>
                      </c:pt>
                      <c:pt idx="23">
                        <c:v>112000</c:v>
                      </c:pt>
                      <c:pt idx="24">
                        <c:v>131000</c:v>
                      </c:pt>
                      <c:pt idx="25">
                        <c:v>160000</c:v>
                      </c:pt>
                      <c:pt idx="26">
                        <c:v>1265000</c:v>
                      </c:pt>
                      <c:pt idx="27">
                        <c:v>140000</c:v>
                      </c:pt>
                      <c:pt idx="28">
                        <c:v>457000</c:v>
                      </c:pt>
                      <c:pt idx="29">
                        <c:v>138000</c:v>
                      </c:pt>
                      <c:pt idx="30">
                        <c:v>128000</c:v>
                      </c:pt>
                      <c:pt idx="31">
                        <c:v>100000</c:v>
                      </c:pt>
                      <c:pt idx="32">
                        <c:v>255000</c:v>
                      </c:pt>
                      <c:pt idx="33">
                        <c:v>363000</c:v>
                      </c:pt>
                      <c:pt idx="34">
                        <c:v>174000</c:v>
                      </c:pt>
                      <c:pt idx="35">
                        <c:v>133000</c:v>
                      </c:pt>
                      <c:pt idx="36">
                        <c:v>48000</c:v>
                      </c:pt>
                      <c:pt idx="37">
                        <c:v>68000</c:v>
                      </c:pt>
                      <c:pt idx="38">
                        <c:v>306000</c:v>
                      </c:pt>
                    </c:numCache>
                  </c:numRef>
                </c:val>
                <c:extLst xmlns:c15="http://schemas.microsoft.com/office/drawing/2012/chart">
                  <c:ext xmlns:c16="http://schemas.microsoft.com/office/drawing/2014/chart" uri="{C3380CC4-5D6E-409C-BE32-E72D297353CC}">
                    <c16:uniqueId val="{00000005-5459-4F43-9C36-EA1753F9C1C1}"/>
                  </c:ext>
                </c:extLst>
              </c15:ser>
            </c15:filteredBarSeries>
          </c:ext>
        </c:extLst>
      </c:barChart>
      <c:catAx>
        <c:axId val="732137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732131480"/>
        <c:crosses val="autoZero"/>
        <c:auto val="1"/>
        <c:lblAlgn val="ctr"/>
        <c:lblOffset val="100"/>
        <c:noMultiLvlLbl val="0"/>
      </c:catAx>
      <c:valAx>
        <c:axId val="73213148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Area (million hectares)</a:t>
                </a:r>
              </a:p>
            </c:rich>
          </c:tx>
          <c:layout>
            <c:manualLayout>
              <c:xMode val="edge"/>
              <c:yMode val="edge"/>
              <c:x val="2.0685582314257094E-2"/>
              <c:y val="0.280721322102778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37360"/>
        <c:crosses val="autoZero"/>
        <c:crossBetween val="between"/>
      </c:valAx>
      <c:spPr>
        <a:noFill/>
        <a:ln>
          <a:noFill/>
        </a:ln>
        <a:effectLst/>
      </c:spPr>
    </c:plotArea>
    <c:legend>
      <c:legendPos val="b"/>
      <c:layout>
        <c:manualLayout>
          <c:xMode val="edge"/>
          <c:yMode val="edge"/>
          <c:x val="0.83575507719501785"/>
          <c:y val="6.1891387342538497E-2"/>
          <c:w val="0.16387431403622982"/>
          <c:h val="0.135518388785345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84641098006959"/>
          <c:y val="8.3750000000000005E-2"/>
          <c:w val="0.66015127293063625"/>
          <c:h val="0.81405839895013143"/>
        </c:manualLayout>
      </c:layout>
      <c:barChart>
        <c:barDir val="col"/>
        <c:grouping val="stacked"/>
        <c:varyColors val="0"/>
        <c:ser>
          <c:idx val="0"/>
          <c:order val="0"/>
          <c:tx>
            <c:strRef>
              <c:f>'Figure 2 '!$B$6</c:f>
              <c:strCache>
                <c:ptCount val="1"/>
                <c:pt idx="0">
                  <c:v>Burnt once or more</c:v>
                </c:pt>
              </c:strCache>
            </c:strRef>
          </c:tx>
          <c:spPr>
            <a:solidFill>
              <a:srgbClr val="805A47"/>
            </a:solidFill>
            <a:ln>
              <a:noFill/>
            </a:ln>
            <a:effectLst/>
          </c:spPr>
          <c:invertIfNegative val="0"/>
          <c:dLbls>
            <c:dLbl>
              <c:idx val="0"/>
              <c:tx>
                <c:rich>
                  <a:bodyPr/>
                  <a:lstStyle/>
                  <a:p>
                    <a:fld id="{F03A1363-77DD-4D18-9FFC-2900D4D20906}" type="CELLREF">
                      <a:rPr lang="en-US"/>
                      <a:pPr/>
                      <a:t>[CELLREF]</a:t>
                    </a:fld>
                    <a:endParaRPr lang="en-AU"/>
                  </a:p>
                </c:rich>
              </c:tx>
              <c:showLegendKey val="0"/>
              <c:showVal val="1"/>
              <c:showCatName val="0"/>
              <c:showSerName val="0"/>
              <c:showPercent val="0"/>
              <c:showBubbleSize val="0"/>
              <c:extLst>
                <c:ext xmlns:c15="http://schemas.microsoft.com/office/drawing/2012/chart" uri="{CE6537A1-D6FC-4f65-9D91-7224C49458BB}">
                  <c15:dlblFieldTable>
                    <c15:dlblFTEntry>
                      <c15:txfldGUID>{F03A1363-77DD-4D18-9FFC-2900D4D20906}</c15:txfldGUID>
                      <c15:f>'Figure 2 '!$B$12</c15:f>
                      <c15:dlblFieldTableCache>
                        <c:ptCount val="1"/>
                        <c:pt idx="0">
                          <c:v>64%</c:v>
                        </c:pt>
                      </c15:dlblFieldTableCache>
                    </c15:dlblFTEntry>
                  </c15:dlblFieldTable>
                  <c15:showDataLabelsRange val="0"/>
                </c:ext>
                <c:ext xmlns:c16="http://schemas.microsoft.com/office/drawing/2014/chart" uri="{C3380CC4-5D6E-409C-BE32-E72D297353CC}">
                  <c16:uniqueId val="{00000000-7E31-47B2-BC7F-D017BDAF06D4}"/>
                </c:ext>
              </c:extLst>
            </c:dLbl>
            <c:dLbl>
              <c:idx val="1"/>
              <c:tx>
                <c:rich>
                  <a:bodyPr/>
                  <a:lstStyle/>
                  <a:p>
                    <a:fld id="{CD9A3A21-ED76-4469-A292-BEE84BCE6FE4}" type="CELLREF">
                      <a:rPr lang="en-US"/>
                      <a:pPr/>
                      <a:t>[CELLREF]</a:t>
                    </a:fld>
                    <a:endParaRPr lang="en-AU"/>
                  </a:p>
                </c:rich>
              </c:tx>
              <c:showLegendKey val="0"/>
              <c:showVal val="1"/>
              <c:showCatName val="0"/>
              <c:showSerName val="0"/>
              <c:showPercent val="0"/>
              <c:showBubbleSize val="0"/>
              <c:extLst>
                <c:ext xmlns:c15="http://schemas.microsoft.com/office/drawing/2012/chart" uri="{CE6537A1-D6FC-4f65-9D91-7224C49458BB}">
                  <c15:dlblFieldTable>
                    <c15:dlblFTEntry>
                      <c15:txfldGUID>{CD9A3A21-ED76-4469-A292-BEE84BCE6FE4}</c15:txfldGUID>
                      <c15:f>'Figure 2 '!$B$13</c15:f>
                      <c15:dlblFieldTableCache>
                        <c:ptCount val="1"/>
                        <c:pt idx="0">
                          <c:v>8%</c:v>
                        </c:pt>
                      </c15:dlblFieldTableCache>
                    </c15:dlblFTEntry>
                  </c15:dlblFieldTable>
                  <c15:showDataLabelsRange val="0"/>
                </c:ext>
                <c:ext xmlns:c16="http://schemas.microsoft.com/office/drawing/2014/chart" uri="{C3380CC4-5D6E-409C-BE32-E72D297353CC}">
                  <c16:uniqueId val="{00000001-7E31-47B2-BC7F-D017BDAF06D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 '!$A$7:$A$8</c:f>
              <c:strCache>
                <c:ptCount val="2"/>
                <c:pt idx="0">
                  <c:v>northern Australia</c:v>
                </c:pt>
                <c:pt idx="1">
                  <c:v>southern Australia</c:v>
                </c:pt>
              </c:strCache>
            </c:strRef>
          </c:cat>
          <c:val>
            <c:numRef>
              <c:f>'Figure 2 '!$B$7:$B$8</c:f>
              <c:numCache>
                <c:formatCode>#,##0</c:formatCode>
                <c:ptCount val="2"/>
                <c:pt idx="0">
                  <c:v>50455000</c:v>
                </c:pt>
                <c:pt idx="1">
                  <c:v>4374000</c:v>
                </c:pt>
              </c:numCache>
            </c:numRef>
          </c:val>
          <c:extLst>
            <c:ext xmlns:c16="http://schemas.microsoft.com/office/drawing/2014/chart" uri="{C3380CC4-5D6E-409C-BE32-E72D297353CC}">
              <c16:uniqueId val="{00000002-7E31-47B2-BC7F-D017BDAF06D4}"/>
            </c:ext>
          </c:extLst>
        </c:ser>
        <c:ser>
          <c:idx val="1"/>
          <c:order val="1"/>
          <c:tx>
            <c:strRef>
              <c:f>'Figure 2 '!$C$6</c:f>
              <c:strCache>
                <c:ptCount val="1"/>
                <c:pt idx="0">
                  <c:v>Unburnt</c:v>
                </c:pt>
              </c:strCache>
            </c:strRef>
          </c:tx>
          <c:spPr>
            <a:solidFill>
              <a:schemeClr val="bg1">
                <a:lumMod val="85000"/>
              </a:schemeClr>
            </a:solidFill>
            <a:ln>
              <a:noFill/>
            </a:ln>
            <a:effectLst/>
          </c:spPr>
          <c:invertIfNegative val="0"/>
          <c:dLbls>
            <c:dLbl>
              <c:idx val="0"/>
              <c:tx>
                <c:rich>
                  <a:bodyPr/>
                  <a:lstStyle/>
                  <a:p>
                    <a:fld id="{0C8F6232-3431-4C1A-B72E-8DF34B28DCC6}" type="CELLREF">
                      <a:rPr lang="en-US"/>
                      <a:pPr/>
                      <a:t>[CELLREF]</a:t>
                    </a:fld>
                    <a:endParaRPr lang="en-AU"/>
                  </a:p>
                </c:rich>
              </c:tx>
              <c:showLegendKey val="0"/>
              <c:showVal val="1"/>
              <c:showCatName val="0"/>
              <c:showSerName val="0"/>
              <c:showPercent val="0"/>
              <c:showBubbleSize val="0"/>
              <c:extLst>
                <c:ext xmlns:c15="http://schemas.microsoft.com/office/drawing/2012/chart" uri="{CE6537A1-D6FC-4f65-9D91-7224C49458BB}">
                  <c15:dlblFieldTable>
                    <c15:dlblFTEntry>
                      <c15:txfldGUID>{0C8F6232-3431-4C1A-B72E-8DF34B28DCC6}</c15:txfldGUID>
                      <c15:f>'Figure 2 '!$C$12</c15:f>
                      <c15:dlblFieldTableCache>
                        <c:ptCount val="1"/>
                        <c:pt idx="0">
                          <c:v>36%</c:v>
                        </c:pt>
                      </c15:dlblFieldTableCache>
                    </c15:dlblFTEntry>
                  </c15:dlblFieldTable>
                  <c15:showDataLabelsRange val="0"/>
                </c:ext>
                <c:ext xmlns:c16="http://schemas.microsoft.com/office/drawing/2014/chart" uri="{C3380CC4-5D6E-409C-BE32-E72D297353CC}">
                  <c16:uniqueId val="{00000003-7E31-47B2-BC7F-D017BDAF06D4}"/>
                </c:ext>
              </c:extLst>
            </c:dLbl>
            <c:dLbl>
              <c:idx val="1"/>
              <c:tx>
                <c:rich>
                  <a:bodyPr/>
                  <a:lstStyle/>
                  <a:p>
                    <a:fld id="{AFADB000-DB88-44A0-9085-F67F9FFEB606}" type="CELLREF">
                      <a:rPr lang="en-US"/>
                      <a:pPr/>
                      <a:t>[CELLREF]</a:t>
                    </a:fld>
                    <a:endParaRPr lang="en-AU"/>
                  </a:p>
                </c:rich>
              </c:tx>
              <c:showLegendKey val="0"/>
              <c:showVal val="1"/>
              <c:showCatName val="0"/>
              <c:showSerName val="0"/>
              <c:showPercent val="0"/>
              <c:showBubbleSize val="0"/>
              <c:extLst>
                <c:ext xmlns:c15="http://schemas.microsoft.com/office/drawing/2012/chart" uri="{CE6537A1-D6FC-4f65-9D91-7224C49458BB}">
                  <c15:dlblFieldTable>
                    <c15:dlblFTEntry>
                      <c15:txfldGUID>{AFADB000-DB88-44A0-9085-F67F9FFEB606}</c15:txfldGUID>
                      <c15:f>'Figure 2 '!$C$13</c15:f>
                      <c15:dlblFieldTableCache>
                        <c:ptCount val="1"/>
                        <c:pt idx="0">
                          <c:v>92%</c:v>
                        </c:pt>
                      </c15:dlblFieldTableCache>
                    </c15:dlblFTEntry>
                  </c15:dlblFieldTable>
                  <c15:showDataLabelsRange val="0"/>
                </c:ext>
                <c:ext xmlns:c16="http://schemas.microsoft.com/office/drawing/2014/chart" uri="{C3380CC4-5D6E-409C-BE32-E72D297353CC}">
                  <c16:uniqueId val="{00000004-7E31-47B2-BC7F-D017BDAF06D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 '!$A$7:$A$8</c:f>
              <c:strCache>
                <c:ptCount val="2"/>
                <c:pt idx="0">
                  <c:v>northern Australia</c:v>
                </c:pt>
                <c:pt idx="1">
                  <c:v>southern Australia</c:v>
                </c:pt>
              </c:strCache>
            </c:strRef>
          </c:cat>
          <c:val>
            <c:numRef>
              <c:f>'Figure 2 '!$C$7:$C$8</c:f>
              <c:numCache>
                <c:formatCode>#,##0</c:formatCode>
                <c:ptCount val="2"/>
                <c:pt idx="0">
                  <c:v>28772000</c:v>
                </c:pt>
                <c:pt idx="1">
                  <c:v>50436000</c:v>
                </c:pt>
              </c:numCache>
            </c:numRef>
          </c:val>
          <c:extLst>
            <c:ext xmlns:c16="http://schemas.microsoft.com/office/drawing/2014/chart" uri="{C3380CC4-5D6E-409C-BE32-E72D297353CC}">
              <c16:uniqueId val="{00000005-7E31-47B2-BC7F-D017BDAF06D4}"/>
            </c:ext>
          </c:extLst>
        </c:ser>
        <c:dLbls>
          <c:showLegendKey val="0"/>
          <c:showVal val="1"/>
          <c:showCatName val="0"/>
          <c:showSerName val="0"/>
          <c:showPercent val="0"/>
          <c:showBubbleSize val="0"/>
        </c:dLbls>
        <c:gapWidth val="150"/>
        <c:overlap val="100"/>
        <c:axId val="732119720"/>
        <c:axId val="732125600"/>
      </c:barChart>
      <c:catAx>
        <c:axId val="732119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5600"/>
        <c:crosses val="autoZero"/>
        <c:auto val="1"/>
        <c:lblAlgn val="ctr"/>
        <c:lblOffset val="100"/>
        <c:noMultiLvlLbl val="0"/>
      </c:catAx>
      <c:valAx>
        <c:axId val="732125600"/>
        <c:scaling>
          <c:orientation val="minMax"/>
          <c:max val="800000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Area (million hectares)</a:t>
                </a:r>
              </a:p>
            </c:rich>
          </c:tx>
          <c:layout>
            <c:manualLayout>
              <c:xMode val="edge"/>
              <c:yMode val="edge"/>
              <c:x val="3.9348004790360491E-2"/>
              <c:y val="0.280165864683581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19720"/>
        <c:crosses val="autoZero"/>
        <c:crossBetween val="between"/>
        <c:majorUnit val="20000000"/>
      </c:valAx>
      <c:spPr>
        <a:noFill/>
        <a:ln>
          <a:noFill/>
        </a:ln>
        <a:effectLst/>
      </c:spPr>
    </c:plotArea>
    <c:legend>
      <c:legendPos val="b"/>
      <c:layout>
        <c:manualLayout>
          <c:xMode val="edge"/>
          <c:yMode val="edge"/>
          <c:x val="0.69992495805423005"/>
          <c:y val="3.7867797521241697E-2"/>
          <c:w val="0.28477514441753082"/>
          <c:h val="0.1197922134733158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469140404418518E-2"/>
          <c:y val="0.11082924538586031"/>
          <c:w val="0.88234987373817486"/>
          <c:h val="0.72331295648746785"/>
        </c:manualLayout>
      </c:layout>
      <c:barChart>
        <c:barDir val="col"/>
        <c:grouping val="clustered"/>
        <c:varyColors val="0"/>
        <c:ser>
          <c:idx val="3"/>
          <c:order val="3"/>
          <c:tx>
            <c:strRef>
              <c:f>'Figure 3'!$E$6</c:f>
              <c:strCache>
                <c:ptCount val="1"/>
                <c:pt idx="0">
                  <c:v>Forest burnt</c:v>
                </c:pt>
              </c:strCache>
            </c:strRef>
          </c:tx>
          <c:spPr>
            <a:solidFill>
              <a:srgbClr val="805A47"/>
            </a:solidFill>
            <a:ln>
              <a:noFill/>
            </a:ln>
            <a:effectLst/>
          </c:spPr>
          <c:invertIfNegative val="0"/>
          <c:cat>
            <c:strRef>
              <c:extLst>
                <c:ext xmlns:c15="http://schemas.microsoft.com/office/drawing/2012/chart" uri="{02D57815-91ED-43cb-92C2-25804820EDAC}">
                  <c15:fullRef>
                    <c15:sqref>'Figure 3'!$A$7:$A$16</c15:sqref>
                  </c15:fullRef>
                </c:ext>
              </c:extLst>
              <c:f>'Figure 3'!$A$7:$A$15</c:f>
              <c:strCache>
                <c:ptCount val="9"/>
                <c:pt idx="0">
                  <c:v>ACT</c:v>
                </c:pt>
                <c:pt idx="1">
                  <c:v>NSW</c:v>
                </c:pt>
                <c:pt idx="2">
                  <c:v>NT</c:v>
                </c:pt>
                <c:pt idx="3">
                  <c:v>Qld</c:v>
                </c:pt>
                <c:pt idx="4">
                  <c:v>SA</c:v>
                </c:pt>
                <c:pt idx="5">
                  <c:v>Tas.</c:v>
                </c:pt>
                <c:pt idx="6">
                  <c:v>Vic.</c:v>
                </c:pt>
                <c:pt idx="7">
                  <c:v>northern WA</c:v>
                </c:pt>
                <c:pt idx="8">
                  <c:v>southern WA</c:v>
                </c:pt>
              </c:strCache>
            </c:strRef>
          </c:cat>
          <c:val>
            <c:numRef>
              <c:extLst>
                <c:ext xmlns:c15="http://schemas.microsoft.com/office/drawing/2012/chart" uri="{02D57815-91ED-43cb-92C2-25804820EDAC}">
                  <c15:fullRef>
                    <c15:sqref>'Figure 3'!$E$7:$E$16</c15:sqref>
                  </c15:fullRef>
                </c:ext>
              </c:extLst>
              <c:f>'Figure 3'!$E$7:$E$15</c:f>
              <c:numCache>
                <c:formatCode>0%</c:formatCode>
                <c:ptCount val="9"/>
                <c:pt idx="0">
                  <c:v>0.11971830985915492</c:v>
                </c:pt>
                <c:pt idx="1">
                  <c:v>8.4986252945797328E-2</c:v>
                </c:pt>
                <c:pt idx="2">
                  <c:v>0.84457552138192538</c:v>
                </c:pt>
                <c:pt idx="3">
                  <c:v>0.54584217634574572</c:v>
                </c:pt>
                <c:pt idx="4">
                  <c:v>5.9486166007905135E-2</c:v>
                </c:pt>
                <c:pt idx="5">
                  <c:v>5.5150040551500405E-2</c:v>
                </c:pt>
                <c:pt idx="6">
                  <c:v>0.12101678423741183</c:v>
                </c:pt>
                <c:pt idx="7">
                  <c:v>0.57837247405789183</c:v>
                </c:pt>
                <c:pt idx="8">
                  <c:v>6.5069284064665125E-2</c:v>
                </c:pt>
              </c:numCache>
            </c:numRef>
          </c:val>
          <c:extLst>
            <c:ext xmlns:c16="http://schemas.microsoft.com/office/drawing/2014/chart" uri="{C3380CC4-5D6E-409C-BE32-E72D297353CC}">
              <c16:uniqueId val="{00000000-9FFE-471E-8CBD-FD1C0ABDBBE4}"/>
            </c:ext>
          </c:extLst>
        </c:ser>
        <c:dLbls>
          <c:showLegendKey val="0"/>
          <c:showVal val="0"/>
          <c:showCatName val="0"/>
          <c:showSerName val="0"/>
          <c:showPercent val="0"/>
          <c:showBubbleSize val="0"/>
        </c:dLbls>
        <c:gapWidth val="219"/>
        <c:overlap val="-27"/>
        <c:axId val="732123640"/>
        <c:axId val="732120112"/>
        <c:extLst>
          <c:ext xmlns:c15="http://schemas.microsoft.com/office/drawing/2012/chart" uri="{02D57815-91ED-43cb-92C2-25804820EDAC}">
            <c15:filteredBarSeries>
              <c15:ser>
                <c:idx val="0"/>
                <c:order val="0"/>
                <c:tx>
                  <c:strRef>
                    <c:extLst>
                      <c:ext uri="{02D57815-91ED-43cb-92C2-25804820EDAC}">
                        <c15:formulaRef>
                          <c15:sqref>'Figure 3'!$B$6</c15:sqref>
                        </c15:formulaRef>
                      </c:ext>
                    </c:extLst>
                    <c:strCache>
                      <c:ptCount val="1"/>
                      <c:pt idx="0">
                        <c:v>Unburnt</c:v>
                      </c:pt>
                    </c:strCache>
                  </c:strRef>
                </c:tx>
                <c:spPr>
                  <a:solidFill>
                    <a:schemeClr val="accent1"/>
                  </a:solidFill>
                  <a:ln>
                    <a:noFill/>
                  </a:ln>
                  <a:effectLst/>
                </c:spPr>
                <c:invertIfNegative val="0"/>
                <c:cat>
                  <c:strRef>
                    <c:extLst>
                      <c:ext uri="{02D57815-91ED-43cb-92C2-25804820EDAC}">
                        <c15:fullRef>
                          <c15:sqref>'Figure 3'!$A$7:$A$16</c15:sqref>
                        </c15:fullRef>
                        <c15:formulaRef>
                          <c15:sqref>'Figure 3'!$A$7:$A$15</c15:sqref>
                        </c15:formulaRef>
                      </c:ext>
                    </c:extLst>
                    <c:strCache>
                      <c:ptCount val="9"/>
                      <c:pt idx="0">
                        <c:v>ACT</c:v>
                      </c:pt>
                      <c:pt idx="1">
                        <c:v>NSW</c:v>
                      </c:pt>
                      <c:pt idx="2">
                        <c:v>NT</c:v>
                      </c:pt>
                      <c:pt idx="3">
                        <c:v>Qld</c:v>
                      </c:pt>
                      <c:pt idx="4">
                        <c:v>SA</c:v>
                      </c:pt>
                      <c:pt idx="5">
                        <c:v>Tas.</c:v>
                      </c:pt>
                      <c:pt idx="6">
                        <c:v>Vic.</c:v>
                      </c:pt>
                      <c:pt idx="7">
                        <c:v>northern WA</c:v>
                      </c:pt>
                      <c:pt idx="8">
                        <c:v>southern WA</c:v>
                      </c:pt>
                    </c:strCache>
                  </c:strRef>
                </c:cat>
                <c:val>
                  <c:numRef>
                    <c:extLst>
                      <c:ext uri="{02D57815-91ED-43cb-92C2-25804820EDAC}">
                        <c15:fullRef>
                          <c15:sqref>'Figure 3'!$B$7:$B$16</c15:sqref>
                        </c15:fullRef>
                        <c15:formulaRef>
                          <c15:sqref>'Figure 3'!$B$7:$B$15</c15:sqref>
                        </c15:formulaRef>
                      </c:ext>
                    </c:extLst>
                    <c:numCache>
                      <c:formatCode>#,##0</c:formatCode>
                      <c:ptCount val="9"/>
                      <c:pt idx="0">
                        <c:v>125000</c:v>
                      </c:pt>
                      <c:pt idx="1">
                        <c:v>18637000</c:v>
                      </c:pt>
                      <c:pt idx="2">
                        <c:v>3689000</c:v>
                      </c:pt>
                      <c:pt idx="3">
                        <c:v>23539000</c:v>
                      </c:pt>
                      <c:pt idx="4">
                        <c:v>4759000</c:v>
                      </c:pt>
                      <c:pt idx="5">
                        <c:v>3495000</c:v>
                      </c:pt>
                      <c:pt idx="6">
                        <c:v>7228000</c:v>
                      </c:pt>
                      <c:pt idx="7">
                        <c:v>1544000</c:v>
                      </c:pt>
                      <c:pt idx="8">
                        <c:v>16193000</c:v>
                      </c:pt>
                    </c:numCache>
                  </c:numRef>
                </c:val>
                <c:extLst>
                  <c:ext xmlns:c16="http://schemas.microsoft.com/office/drawing/2014/chart" uri="{C3380CC4-5D6E-409C-BE32-E72D297353CC}">
                    <c16:uniqueId val="{00000001-9FFE-471E-8CBD-FD1C0ABDBBE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3'!$C$6</c15:sqref>
                        </c15:formulaRef>
                      </c:ext>
                    </c:extLst>
                    <c:strCache>
                      <c:ptCount val="1"/>
                      <c:pt idx="0">
                        <c:v>Burnt</c:v>
                      </c:pt>
                    </c:strCache>
                  </c:strRef>
                </c:tx>
                <c:spPr>
                  <a:solidFill>
                    <a:schemeClr val="accent2"/>
                  </a:solidFill>
                  <a:ln>
                    <a:noFill/>
                  </a:ln>
                  <a:effectLst/>
                </c:spPr>
                <c:invertIfNegative val="0"/>
                <c:cat>
                  <c:strRef>
                    <c:extLst>
                      <c:ext xmlns:c15="http://schemas.microsoft.com/office/drawing/2012/chart" uri="{02D57815-91ED-43cb-92C2-25804820EDAC}">
                        <c15:fullRef>
                          <c15:sqref>'Figure 3'!$A$7:$A$16</c15:sqref>
                        </c15:fullRef>
                        <c15:formulaRef>
                          <c15:sqref>'Figure 3'!$A$7:$A$15</c15:sqref>
                        </c15:formulaRef>
                      </c:ext>
                    </c:extLst>
                    <c:strCache>
                      <c:ptCount val="9"/>
                      <c:pt idx="0">
                        <c:v>ACT</c:v>
                      </c:pt>
                      <c:pt idx="1">
                        <c:v>NSW</c:v>
                      </c:pt>
                      <c:pt idx="2">
                        <c:v>NT</c:v>
                      </c:pt>
                      <c:pt idx="3">
                        <c:v>Qld</c:v>
                      </c:pt>
                      <c:pt idx="4">
                        <c:v>SA</c:v>
                      </c:pt>
                      <c:pt idx="5">
                        <c:v>Tas.</c:v>
                      </c:pt>
                      <c:pt idx="6">
                        <c:v>Vic.</c:v>
                      </c:pt>
                      <c:pt idx="7">
                        <c:v>northern WA</c:v>
                      </c:pt>
                      <c:pt idx="8">
                        <c:v>southern WA</c:v>
                      </c:pt>
                    </c:strCache>
                  </c:strRef>
                </c:cat>
                <c:val>
                  <c:numRef>
                    <c:extLst>
                      <c:ext xmlns:c15="http://schemas.microsoft.com/office/drawing/2012/chart" uri="{02D57815-91ED-43cb-92C2-25804820EDAC}">
                        <c15:fullRef>
                          <c15:sqref>'Figure 3'!$C$7:$C$16</c15:sqref>
                        </c15:fullRef>
                        <c15:formulaRef>
                          <c15:sqref>'Figure 3'!$C$7:$C$15</c15:sqref>
                        </c15:formulaRef>
                      </c:ext>
                    </c:extLst>
                    <c:numCache>
                      <c:formatCode>#,##0</c:formatCode>
                      <c:ptCount val="9"/>
                      <c:pt idx="0">
                        <c:v>17000</c:v>
                      </c:pt>
                      <c:pt idx="1">
                        <c:v>1731000</c:v>
                      </c:pt>
                      <c:pt idx="2">
                        <c:v>20046000</c:v>
                      </c:pt>
                      <c:pt idx="3">
                        <c:v>28291000</c:v>
                      </c:pt>
                      <c:pt idx="4">
                        <c:v>301000</c:v>
                      </c:pt>
                      <c:pt idx="5">
                        <c:v>204000</c:v>
                      </c:pt>
                      <c:pt idx="6">
                        <c:v>995000</c:v>
                      </c:pt>
                      <c:pt idx="7">
                        <c:v>2118000</c:v>
                      </c:pt>
                      <c:pt idx="8">
                        <c:v>1127000</c:v>
                      </c:pt>
                    </c:numCache>
                  </c:numRef>
                </c:val>
                <c:extLst xmlns:c15="http://schemas.microsoft.com/office/drawing/2012/chart">
                  <c:ext xmlns:c16="http://schemas.microsoft.com/office/drawing/2014/chart" uri="{C3380CC4-5D6E-409C-BE32-E72D297353CC}">
                    <c16:uniqueId val="{00000002-9FFE-471E-8CBD-FD1C0ABDBBE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'Figure 3'!$D$6</c15:sqref>
                        </c15:formulaRef>
                      </c:ext>
                    </c:extLst>
                    <c:strCache>
                      <c:ptCount val="1"/>
                      <c:pt idx="0">
                        <c:v>Total</c:v>
                      </c:pt>
                    </c:strCache>
                  </c:strRef>
                </c:tx>
                <c:spPr>
                  <a:solidFill>
                    <a:schemeClr val="accent3"/>
                  </a:solidFill>
                  <a:ln>
                    <a:noFill/>
                  </a:ln>
                  <a:effectLst/>
                </c:spPr>
                <c:invertIfNegative val="0"/>
                <c:cat>
                  <c:strRef>
                    <c:extLst>
                      <c:ext xmlns:c15="http://schemas.microsoft.com/office/drawing/2012/chart" uri="{02D57815-91ED-43cb-92C2-25804820EDAC}">
                        <c15:fullRef>
                          <c15:sqref>'Figure 3'!$A$7:$A$16</c15:sqref>
                        </c15:fullRef>
                        <c15:formulaRef>
                          <c15:sqref>'Figure 3'!$A$7:$A$15</c15:sqref>
                        </c15:formulaRef>
                      </c:ext>
                    </c:extLst>
                    <c:strCache>
                      <c:ptCount val="9"/>
                      <c:pt idx="0">
                        <c:v>ACT</c:v>
                      </c:pt>
                      <c:pt idx="1">
                        <c:v>NSW</c:v>
                      </c:pt>
                      <c:pt idx="2">
                        <c:v>NT</c:v>
                      </c:pt>
                      <c:pt idx="3">
                        <c:v>Qld</c:v>
                      </c:pt>
                      <c:pt idx="4">
                        <c:v>SA</c:v>
                      </c:pt>
                      <c:pt idx="5">
                        <c:v>Tas.</c:v>
                      </c:pt>
                      <c:pt idx="6">
                        <c:v>Vic.</c:v>
                      </c:pt>
                      <c:pt idx="7">
                        <c:v>northern WA</c:v>
                      </c:pt>
                      <c:pt idx="8">
                        <c:v>southern WA</c:v>
                      </c:pt>
                    </c:strCache>
                  </c:strRef>
                </c:cat>
                <c:val>
                  <c:numRef>
                    <c:extLst>
                      <c:ext xmlns:c15="http://schemas.microsoft.com/office/drawing/2012/chart" uri="{02D57815-91ED-43cb-92C2-25804820EDAC}">
                        <c15:fullRef>
                          <c15:sqref>'Figure 3'!$D$7:$D$16</c15:sqref>
                        </c15:fullRef>
                        <c15:formulaRef>
                          <c15:sqref>'Figure 3'!$D$7:$D$15</c15:sqref>
                        </c15:formulaRef>
                      </c:ext>
                    </c:extLst>
                    <c:numCache>
                      <c:formatCode>#,##0</c:formatCode>
                      <c:ptCount val="9"/>
                      <c:pt idx="0">
                        <c:v>142000</c:v>
                      </c:pt>
                      <c:pt idx="1">
                        <c:v>20368000</c:v>
                      </c:pt>
                      <c:pt idx="2">
                        <c:v>23735000</c:v>
                      </c:pt>
                      <c:pt idx="3">
                        <c:v>51830000</c:v>
                      </c:pt>
                      <c:pt idx="4">
                        <c:v>5060000</c:v>
                      </c:pt>
                      <c:pt idx="5">
                        <c:v>3699000</c:v>
                      </c:pt>
                      <c:pt idx="6">
                        <c:v>8222000</c:v>
                      </c:pt>
                      <c:pt idx="7">
                        <c:v>3662000</c:v>
                      </c:pt>
                      <c:pt idx="8">
                        <c:v>17320000</c:v>
                      </c:pt>
                    </c:numCache>
                  </c:numRef>
                </c:val>
                <c:extLst xmlns:c15="http://schemas.microsoft.com/office/drawing/2012/chart">
                  <c:ext xmlns:c16="http://schemas.microsoft.com/office/drawing/2014/chart" uri="{C3380CC4-5D6E-409C-BE32-E72D297353CC}">
                    <c16:uniqueId val="{00000003-9FFE-471E-8CBD-FD1C0ABDBBE4}"/>
                  </c:ext>
                </c:extLst>
              </c15:ser>
            </c15:filteredBarSeries>
          </c:ext>
        </c:extLst>
      </c:barChart>
      <c:catAx>
        <c:axId val="7321236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0112"/>
        <c:crosses val="autoZero"/>
        <c:auto val="1"/>
        <c:lblAlgn val="ctr"/>
        <c:lblOffset val="100"/>
        <c:noMultiLvlLbl val="0"/>
      </c:catAx>
      <c:valAx>
        <c:axId val="732120112"/>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3640"/>
        <c:crosses val="autoZero"/>
        <c:crossBetween val="between"/>
        <c:majorUnit val="0.2"/>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395592742298"/>
          <c:y val="6.2600732600732623E-2"/>
          <c:w val="0.85238029640642299"/>
          <c:h val="0.77154423004816708"/>
        </c:manualLayout>
      </c:layout>
      <c:barChart>
        <c:barDir val="col"/>
        <c:grouping val="clustered"/>
        <c:varyColors val="0"/>
        <c:ser>
          <c:idx val="2"/>
          <c:order val="2"/>
          <c:tx>
            <c:strRef>
              <c:f>'Figure 5'!$A$10</c:f>
              <c:strCache>
                <c:ptCount val="1"/>
                <c:pt idx="0">
                  <c:v>northern Australia</c:v>
                </c:pt>
              </c:strCache>
            </c:strRef>
          </c:tx>
          <c:spPr>
            <a:solidFill>
              <a:srgbClr val="00B8BA"/>
            </a:solidFill>
            <a:ln>
              <a:noFill/>
            </a:ln>
            <a:effectLst/>
          </c:spPr>
          <c:invertIfNegative val="0"/>
          <c:cat>
            <c:strRef>
              <c:f>'Figure 5'!$B$6:$G$6</c:f>
              <c:strCache>
                <c:ptCount val="6"/>
                <c:pt idx="0">
                  <c:v>Not burnt</c:v>
                </c:pt>
                <c:pt idx="1">
                  <c:v>1</c:v>
                </c:pt>
                <c:pt idx="2">
                  <c:v>2</c:v>
                </c:pt>
                <c:pt idx="3">
                  <c:v>3</c:v>
                </c:pt>
                <c:pt idx="4">
                  <c:v>4</c:v>
                </c:pt>
                <c:pt idx="5">
                  <c:v>5</c:v>
                </c:pt>
              </c:strCache>
            </c:strRef>
          </c:cat>
          <c:val>
            <c:numRef>
              <c:f>'Figure 5'!$B$10:$G$10</c:f>
              <c:numCache>
                <c:formatCode>0%</c:formatCode>
                <c:ptCount val="6"/>
                <c:pt idx="0">
                  <c:v>0.36315667273424118</c:v>
                </c:pt>
                <c:pt idx="1">
                  <c:v>0.26725860596660322</c:v>
                </c:pt>
                <c:pt idx="2">
                  <c:v>0.18071969137349436</c:v>
                </c:pt>
                <c:pt idx="3">
                  <c:v>0.11955143410109829</c:v>
                </c:pt>
                <c:pt idx="4">
                  <c:v>5.4841196809351539E-2</c:v>
                </c:pt>
                <c:pt idx="5">
                  <c:v>1.4472399015211388E-2</c:v>
                </c:pt>
              </c:numCache>
            </c:numRef>
          </c:val>
          <c:extLst>
            <c:ext xmlns:c16="http://schemas.microsoft.com/office/drawing/2014/chart" uri="{C3380CC4-5D6E-409C-BE32-E72D297353CC}">
              <c16:uniqueId val="{00000000-3D85-4FE2-AE51-B84D040A28AC}"/>
            </c:ext>
          </c:extLst>
        </c:ser>
        <c:ser>
          <c:idx val="3"/>
          <c:order val="3"/>
          <c:tx>
            <c:strRef>
              <c:f>'Figure 5'!$A$11</c:f>
              <c:strCache>
                <c:ptCount val="1"/>
                <c:pt idx="0">
                  <c:v>southern Australia</c:v>
                </c:pt>
              </c:strCache>
            </c:strRef>
          </c:tx>
          <c:spPr>
            <a:solidFill>
              <a:srgbClr val="ACDEDF"/>
            </a:solidFill>
            <a:ln>
              <a:noFill/>
            </a:ln>
            <a:effectLst/>
          </c:spPr>
          <c:invertIfNegative val="0"/>
          <c:cat>
            <c:strRef>
              <c:f>'Figure 5'!$B$6:$G$6</c:f>
              <c:strCache>
                <c:ptCount val="6"/>
                <c:pt idx="0">
                  <c:v>Not burnt</c:v>
                </c:pt>
                <c:pt idx="1">
                  <c:v>1</c:v>
                </c:pt>
                <c:pt idx="2">
                  <c:v>2</c:v>
                </c:pt>
                <c:pt idx="3">
                  <c:v>3</c:v>
                </c:pt>
                <c:pt idx="4">
                  <c:v>4</c:v>
                </c:pt>
                <c:pt idx="5">
                  <c:v>5</c:v>
                </c:pt>
              </c:strCache>
            </c:strRef>
          </c:cat>
          <c:val>
            <c:numRef>
              <c:f>'Figure 5'!$B$11:$G$11</c:f>
              <c:numCache>
                <c:formatCode>0%</c:formatCode>
                <c:ptCount val="6"/>
                <c:pt idx="0">
                  <c:v>0.92019114379490108</c:v>
                </c:pt>
                <c:pt idx="1">
                  <c:v>7.812234053082788E-2</c:v>
                </c:pt>
                <c:pt idx="2" formatCode="0.00%">
                  <c:v>1.6402650280619181E-3</c:v>
                </c:pt>
                <c:pt idx="3">
                  <c:v>4.550260814418233E-5</c:v>
                </c:pt>
                <c:pt idx="4">
                  <c:v>6.7505874151353093E-7</c:v>
                </c:pt>
                <c:pt idx="5">
                  <c:v>7.2979323406868215E-8</c:v>
                </c:pt>
              </c:numCache>
            </c:numRef>
          </c:val>
          <c:extLst>
            <c:ext xmlns:c16="http://schemas.microsoft.com/office/drawing/2014/chart" uri="{C3380CC4-5D6E-409C-BE32-E72D297353CC}">
              <c16:uniqueId val="{00000001-3D85-4FE2-AE51-B84D040A28AC}"/>
            </c:ext>
          </c:extLst>
        </c:ser>
        <c:dLbls>
          <c:showLegendKey val="0"/>
          <c:showVal val="0"/>
          <c:showCatName val="0"/>
          <c:showSerName val="0"/>
          <c:showPercent val="0"/>
          <c:showBubbleSize val="0"/>
        </c:dLbls>
        <c:gapWidth val="219"/>
        <c:overlap val="-27"/>
        <c:axId val="732121680"/>
        <c:axId val="732126776"/>
        <c:extLst>
          <c:ext xmlns:c15="http://schemas.microsoft.com/office/drawing/2012/chart" uri="{02D57815-91ED-43cb-92C2-25804820EDAC}">
            <c15:filteredBarSeries>
              <c15:ser>
                <c:idx val="0"/>
                <c:order val="0"/>
                <c:tx>
                  <c:strRef>
                    <c:extLst>
                      <c:ext uri="{02D57815-91ED-43cb-92C2-25804820EDAC}">
                        <c15:formulaRef>
                          <c15:sqref>'Figure 5'!$A$7</c15:sqref>
                        </c15:formulaRef>
                      </c:ext>
                    </c:extLst>
                    <c:strCache>
                      <c:ptCount val="1"/>
                      <c:pt idx="0">
                        <c:v>northern Australia</c:v>
                      </c:pt>
                    </c:strCache>
                  </c:strRef>
                </c:tx>
                <c:spPr>
                  <a:solidFill>
                    <a:schemeClr val="accent1"/>
                  </a:solidFill>
                  <a:ln>
                    <a:noFill/>
                  </a:ln>
                  <a:effectLst/>
                </c:spPr>
                <c:invertIfNegative val="0"/>
                <c:cat>
                  <c:strRef>
                    <c:extLst>
                      <c:ext uri="{02D57815-91ED-43cb-92C2-25804820EDAC}">
                        <c15:formulaRef>
                          <c15:sqref>'Figure 5'!$B$6:$G$6</c15:sqref>
                        </c15:formulaRef>
                      </c:ext>
                    </c:extLst>
                    <c:strCache>
                      <c:ptCount val="6"/>
                      <c:pt idx="0">
                        <c:v>Not burnt</c:v>
                      </c:pt>
                      <c:pt idx="1">
                        <c:v>1</c:v>
                      </c:pt>
                      <c:pt idx="2">
                        <c:v>2</c:v>
                      </c:pt>
                      <c:pt idx="3">
                        <c:v>3</c:v>
                      </c:pt>
                      <c:pt idx="4">
                        <c:v>4</c:v>
                      </c:pt>
                      <c:pt idx="5">
                        <c:v>5</c:v>
                      </c:pt>
                    </c:strCache>
                  </c:strRef>
                </c:cat>
                <c:val>
                  <c:numRef>
                    <c:extLst>
                      <c:ext uri="{02D57815-91ED-43cb-92C2-25804820EDAC}">
                        <c15:formulaRef>
                          <c15:sqref>'Figure 5'!$B$7:$G$7</c15:sqref>
                        </c15:formulaRef>
                      </c:ext>
                    </c:extLst>
                    <c:numCache>
                      <c:formatCode>#,##0</c:formatCode>
                      <c:ptCount val="6"/>
                      <c:pt idx="0">
                        <c:v>28772000</c:v>
                      </c:pt>
                      <c:pt idx="1">
                        <c:v>21174000</c:v>
                      </c:pt>
                      <c:pt idx="2">
                        <c:v>14318000</c:v>
                      </c:pt>
                      <c:pt idx="3">
                        <c:v>9472000</c:v>
                      </c:pt>
                      <c:pt idx="4">
                        <c:v>4345000</c:v>
                      </c:pt>
                      <c:pt idx="5">
                        <c:v>1147000</c:v>
                      </c:pt>
                    </c:numCache>
                  </c:numRef>
                </c:val>
                <c:extLst>
                  <c:ext xmlns:c16="http://schemas.microsoft.com/office/drawing/2014/chart" uri="{C3380CC4-5D6E-409C-BE32-E72D297353CC}">
                    <c16:uniqueId val="{00000002-3D85-4FE2-AE51-B84D040A28A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5'!$A$8</c15:sqref>
                        </c15:formulaRef>
                      </c:ext>
                    </c:extLst>
                    <c:strCache>
                      <c:ptCount val="1"/>
                      <c:pt idx="0">
                        <c:v>southern Australia</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'Figure 5'!$B$6:$G$6</c15:sqref>
                        </c15:formulaRef>
                      </c:ext>
                    </c:extLst>
                    <c:strCache>
                      <c:ptCount val="6"/>
                      <c:pt idx="0">
                        <c:v>Not burnt</c:v>
                      </c:pt>
                      <c:pt idx="1">
                        <c:v>1</c:v>
                      </c:pt>
                      <c:pt idx="2">
                        <c:v>2</c:v>
                      </c:pt>
                      <c:pt idx="3">
                        <c:v>3</c:v>
                      </c:pt>
                      <c:pt idx="4">
                        <c:v>4</c:v>
                      </c:pt>
                      <c:pt idx="5">
                        <c:v>5</c:v>
                      </c:pt>
                    </c:strCache>
                  </c:strRef>
                </c:cat>
                <c:val>
                  <c:numRef>
                    <c:extLst xmlns:c15="http://schemas.microsoft.com/office/drawing/2012/chart">
                      <c:ext xmlns:c15="http://schemas.microsoft.com/office/drawing/2012/chart" uri="{02D57815-91ED-43cb-92C2-25804820EDAC}">
                        <c15:formulaRef>
                          <c15:sqref>'Figure 5'!$B$8:$G$8</c15:sqref>
                        </c15:formulaRef>
                      </c:ext>
                    </c:extLst>
                    <c:numCache>
                      <c:formatCode>#,##0</c:formatCode>
                      <c:ptCount val="6"/>
                      <c:pt idx="0">
                        <c:v>50436000</c:v>
                      </c:pt>
                      <c:pt idx="1">
                        <c:v>4282000</c:v>
                      </c:pt>
                      <c:pt idx="2">
                        <c:v>90000</c:v>
                      </c:pt>
                      <c:pt idx="3">
                        <c:v>2000</c:v>
                      </c:pt>
                      <c:pt idx="4">
                        <c:v>0</c:v>
                      </c:pt>
                      <c:pt idx="5">
                        <c:v>0</c:v>
                      </c:pt>
                    </c:numCache>
                  </c:numRef>
                </c:val>
                <c:extLst xmlns:c15="http://schemas.microsoft.com/office/drawing/2012/chart">
                  <c:ext xmlns:c16="http://schemas.microsoft.com/office/drawing/2014/chart" uri="{C3380CC4-5D6E-409C-BE32-E72D297353CC}">
                    <c16:uniqueId val="{00000003-3D85-4FE2-AE51-B84D040A28AC}"/>
                  </c:ext>
                </c:extLst>
              </c15:ser>
            </c15:filteredBarSeries>
          </c:ext>
        </c:extLst>
      </c:barChart>
      <c:catAx>
        <c:axId val="732121680"/>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Number of times burnt in 5 years</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6776"/>
        <c:crosses val="autoZero"/>
        <c:auto val="1"/>
        <c:lblAlgn val="ctr"/>
        <c:lblOffset val="100"/>
        <c:noMultiLvlLbl val="0"/>
      </c:catAx>
      <c:valAx>
        <c:axId val="732126776"/>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1680"/>
        <c:crosses val="autoZero"/>
        <c:crossBetween val="between"/>
        <c:majorUnit val="0.2"/>
        <c:minorUnit val="4.0000000000000008E-2"/>
      </c:valAx>
      <c:spPr>
        <a:noFill/>
        <a:ln>
          <a:noFill/>
        </a:ln>
        <a:effectLst/>
      </c:spPr>
    </c:plotArea>
    <c:legend>
      <c:legendPos val="b"/>
      <c:layout>
        <c:manualLayout>
          <c:xMode val="edge"/>
          <c:yMode val="edge"/>
          <c:x val="0.69502902124479393"/>
          <c:y val="7.0054512416717146E-2"/>
          <c:w val="0.26805815995349108"/>
          <c:h val="0.127747685385480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43283468901634"/>
          <c:y val="4.7475470524862069E-2"/>
          <c:w val="0.74624065102894965"/>
          <c:h val="0.79526402174934741"/>
        </c:manualLayout>
      </c:layout>
      <c:barChart>
        <c:barDir val="bar"/>
        <c:grouping val="stacked"/>
        <c:varyColors val="0"/>
        <c:ser>
          <c:idx val="0"/>
          <c:order val="0"/>
          <c:tx>
            <c:strRef>
              <c:f>'Figures 6'!$B$6</c:f>
              <c:strCache>
                <c:ptCount val="1"/>
                <c:pt idx="0">
                  <c:v>Burnt once or more</c:v>
                </c:pt>
              </c:strCache>
            </c:strRef>
          </c:tx>
          <c:spPr>
            <a:solidFill>
              <a:srgbClr val="805A47"/>
            </a:solidFill>
            <a:ln>
              <a:noFill/>
            </a:ln>
            <a:effectLst/>
          </c:spPr>
          <c:invertIfNegative val="0"/>
          <c:cat>
            <c:strRef>
              <c:f>'Figures 6'!$A$7:$A$19</c:f>
              <c:strCache>
                <c:ptCount val="13"/>
                <c:pt idx="0">
                  <c:v>Acacia</c:v>
                </c:pt>
                <c:pt idx="1">
                  <c:v>Callitris</c:v>
                </c:pt>
                <c:pt idx="2">
                  <c:v>Casuarina</c:v>
                </c:pt>
                <c:pt idx="3">
                  <c:v>Eucalypt closed </c:v>
                </c:pt>
                <c:pt idx="4">
                  <c:v>Eucalypt tall open</c:v>
                </c:pt>
                <c:pt idx="5">
                  <c:v>Eucalypt dry</c:v>
                </c:pt>
                <c:pt idx="6">
                  <c:v>Eucalypt mallee</c:v>
                </c:pt>
                <c:pt idx="7">
                  <c:v>Mangrove</c:v>
                </c:pt>
                <c:pt idx="8">
                  <c:v>Melaleuca</c:v>
                </c:pt>
                <c:pt idx="9">
                  <c:v>Other native forest</c:v>
                </c:pt>
                <c:pt idx="10">
                  <c:v>Rainforest</c:v>
                </c:pt>
                <c:pt idx="11">
                  <c:v>Commercial plantation</c:v>
                </c:pt>
                <c:pt idx="12">
                  <c:v>Other forest</c:v>
                </c:pt>
              </c:strCache>
            </c:strRef>
          </c:cat>
          <c:val>
            <c:numRef>
              <c:f>'Figures 6'!$B$7:$B$19</c:f>
              <c:numCache>
                <c:formatCode>#,##0</c:formatCode>
                <c:ptCount val="13"/>
                <c:pt idx="0">
                  <c:v>2668000</c:v>
                </c:pt>
                <c:pt idx="1">
                  <c:v>250000</c:v>
                </c:pt>
                <c:pt idx="2">
                  <c:v>142000</c:v>
                </c:pt>
                <c:pt idx="3">
                  <c:v>95000</c:v>
                </c:pt>
                <c:pt idx="4">
                  <c:v>64000</c:v>
                </c:pt>
                <c:pt idx="5">
                  <c:v>40371000</c:v>
                </c:pt>
                <c:pt idx="6">
                  <c:v>26000</c:v>
                </c:pt>
                <c:pt idx="7">
                  <c:v>194000</c:v>
                </c:pt>
                <c:pt idx="8">
                  <c:v>4453000</c:v>
                </c:pt>
                <c:pt idx="9">
                  <c:v>1626000</c:v>
                </c:pt>
                <c:pt idx="10">
                  <c:v>502000</c:v>
                </c:pt>
                <c:pt idx="11">
                  <c:v>50000</c:v>
                </c:pt>
                <c:pt idx="12">
                  <c:v>14000</c:v>
                </c:pt>
              </c:numCache>
            </c:numRef>
          </c:val>
          <c:extLst>
            <c:ext xmlns:c16="http://schemas.microsoft.com/office/drawing/2014/chart" uri="{C3380CC4-5D6E-409C-BE32-E72D297353CC}">
              <c16:uniqueId val="{00000000-06C0-4CAA-8770-ECB3E5273902}"/>
            </c:ext>
          </c:extLst>
        </c:ser>
        <c:ser>
          <c:idx val="1"/>
          <c:order val="1"/>
          <c:tx>
            <c:strRef>
              <c:f>'Figures 6'!$C$6</c:f>
              <c:strCache>
                <c:ptCount val="1"/>
                <c:pt idx="0">
                  <c:v>Not burnt</c:v>
                </c:pt>
              </c:strCache>
            </c:strRef>
          </c:tx>
          <c:spPr>
            <a:solidFill>
              <a:schemeClr val="bg1">
                <a:lumMod val="85000"/>
              </a:schemeClr>
            </a:solidFill>
            <a:ln>
              <a:noFill/>
            </a:ln>
            <a:effectLst/>
          </c:spPr>
          <c:invertIfNegative val="0"/>
          <c:cat>
            <c:strRef>
              <c:f>'Figures 6'!$A$7:$A$19</c:f>
              <c:strCache>
                <c:ptCount val="13"/>
                <c:pt idx="0">
                  <c:v>Acacia</c:v>
                </c:pt>
                <c:pt idx="1">
                  <c:v>Callitris</c:v>
                </c:pt>
                <c:pt idx="2">
                  <c:v>Casuarina</c:v>
                </c:pt>
                <c:pt idx="3">
                  <c:v>Eucalypt closed </c:v>
                </c:pt>
                <c:pt idx="4">
                  <c:v>Eucalypt tall open</c:v>
                </c:pt>
                <c:pt idx="5">
                  <c:v>Eucalypt dry</c:v>
                </c:pt>
                <c:pt idx="6">
                  <c:v>Eucalypt mallee</c:v>
                </c:pt>
                <c:pt idx="7">
                  <c:v>Mangrove</c:v>
                </c:pt>
                <c:pt idx="8">
                  <c:v>Melaleuca</c:v>
                </c:pt>
                <c:pt idx="9">
                  <c:v>Other native forest</c:v>
                </c:pt>
                <c:pt idx="10">
                  <c:v>Rainforest</c:v>
                </c:pt>
                <c:pt idx="11">
                  <c:v>Commercial plantation</c:v>
                </c:pt>
                <c:pt idx="12">
                  <c:v>Other forest</c:v>
                </c:pt>
              </c:strCache>
            </c:strRef>
          </c:cat>
          <c:val>
            <c:numRef>
              <c:f>'Figures 6'!$C$7:$C$19</c:f>
              <c:numCache>
                <c:formatCode>#,##0</c:formatCode>
                <c:ptCount val="13"/>
                <c:pt idx="0">
                  <c:v>3987000</c:v>
                </c:pt>
                <c:pt idx="1">
                  <c:v>278000</c:v>
                </c:pt>
                <c:pt idx="2">
                  <c:v>168000</c:v>
                </c:pt>
                <c:pt idx="3">
                  <c:v>45000</c:v>
                </c:pt>
                <c:pt idx="4">
                  <c:v>91000</c:v>
                </c:pt>
                <c:pt idx="5">
                  <c:v>17600000</c:v>
                </c:pt>
                <c:pt idx="6">
                  <c:v>20000</c:v>
                </c:pt>
                <c:pt idx="7">
                  <c:v>639000</c:v>
                </c:pt>
                <c:pt idx="8">
                  <c:v>1730000</c:v>
                </c:pt>
                <c:pt idx="9">
                  <c:v>2156000</c:v>
                </c:pt>
                <c:pt idx="10">
                  <c:v>1765000</c:v>
                </c:pt>
                <c:pt idx="11">
                  <c:v>225000</c:v>
                </c:pt>
                <c:pt idx="12">
                  <c:v>67000</c:v>
                </c:pt>
              </c:numCache>
            </c:numRef>
          </c:val>
          <c:extLst>
            <c:ext xmlns:c16="http://schemas.microsoft.com/office/drawing/2014/chart" uri="{C3380CC4-5D6E-409C-BE32-E72D297353CC}">
              <c16:uniqueId val="{00000001-06C0-4CAA-8770-ECB3E5273902}"/>
            </c:ext>
          </c:extLst>
        </c:ser>
        <c:dLbls>
          <c:showLegendKey val="0"/>
          <c:showVal val="0"/>
          <c:showCatName val="0"/>
          <c:showSerName val="0"/>
          <c:showPercent val="0"/>
          <c:showBubbleSize val="0"/>
        </c:dLbls>
        <c:gapWidth val="150"/>
        <c:overlap val="100"/>
        <c:axId val="732122072"/>
        <c:axId val="732124424"/>
        <c:extLst/>
      </c:barChart>
      <c:catAx>
        <c:axId val="732122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4424"/>
        <c:crosses val="autoZero"/>
        <c:auto val="1"/>
        <c:lblAlgn val="ctr"/>
        <c:lblOffset val="100"/>
        <c:noMultiLvlLbl val="0"/>
      </c:catAx>
      <c:valAx>
        <c:axId val="732124424"/>
        <c:scaling>
          <c:orientation val="minMax"/>
          <c:max val="6000000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Area (million hectares)</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2072"/>
        <c:crosses val="max"/>
        <c:crossBetween val="between"/>
      </c:valAx>
      <c:spPr>
        <a:noFill/>
        <a:ln>
          <a:noFill/>
        </a:ln>
        <a:effectLst/>
      </c:spPr>
    </c:plotArea>
    <c:legend>
      <c:legendPos val="b"/>
      <c:layout>
        <c:manualLayout>
          <c:xMode val="edge"/>
          <c:yMode val="edge"/>
          <c:x val="0.73274346315291861"/>
          <c:y val="5.7246691976704643E-2"/>
          <c:w val="0.23215924193088494"/>
          <c:h val="0.1150713736080186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82262591947488"/>
          <c:y val="4.4570971119770222E-2"/>
          <c:w val="0.75130446674056051"/>
          <c:h val="0.80270963248868932"/>
        </c:manualLayout>
      </c:layout>
      <c:barChart>
        <c:barDir val="bar"/>
        <c:grouping val="stacked"/>
        <c:varyColors val="0"/>
        <c:ser>
          <c:idx val="0"/>
          <c:order val="0"/>
          <c:tx>
            <c:strRef>
              <c:f>'Figure 7'!$B$6</c:f>
              <c:strCache>
                <c:ptCount val="1"/>
                <c:pt idx="0">
                  <c:v>Burnt once or more</c:v>
                </c:pt>
              </c:strCache>
            </c:strRef>
          </c:tx>
          <c:spPr>
            <a:solidFill>
              <a:srgbClr val="805A47"/>
            </a:solidFill>
            <a:ln>
              <a:noFill/>
            </a:ln>
            <a:effectLst/>
          </c:spPr>
          <c:invertIfNegative val="0"/>
          <c:cat>
            <c:strRef>
              <c:f>'Figure 7'!$A$7:$A$19</c:f>
              <c:strCache>
                <c:ptCount val="13"/>
                <c:pt idx="0">
                  <c:v>Acacia</c:v>
                </c:pt>
                <c:pt idx="1">
                  <c:v>Callitris</c:v>
                </c:pt>
                <c:pt idx="2">
                  <c:v>Casuarina</c:v>
                </c:pt>
                <c:pt idx="3">
                  <c:v>Eucalypt closed </c:v>
                </c:pt>
                <c:pt idx="4">
                  <c:v>Eucalypt tall open</c:v>
                </c:pt>
                <c:pt idx="5">
                  <c:v>Eucalypt dry</c:v>
                </c:pt>
                <c:pt idx="6">
                  <c:v>Eucalypt mallee</c:v>
                </c:pt>
                <c:pt idx="7">
                  <c:v>Mangrove</c:v>
                </c:pt>
                <c:pt idx="8">
                  <c:v>Melaleuca</c:v>
                </c:pt>
                <c:pt idx="9">
                  <c:v>Other native forest</c:v>
                </c:pt>
                <c:pt idx="10">
                  <c:v>Rainforest</c:v>
                </c:pt>
                <c:pt idx="11">
                  <c:v>Commercial plantation</c:v>
                </c:pt>
                <c:pt idx="12">
                  <c:v>Other forest</c:v>
                </c:pt>
              </c:strCache>
            </c:strRef>
          </c:cat>
          <c:val>
            <c:numRef>
              <c:f>'Figure 7'!$B$7:$B$19</c:f>
              <c:numCache>
                <c:formatCode>#,##0</c:formatCode>
                <c:ptCount val="13"/>
                <c:pt idx="0">
                  <c:v>40000</c:v>
                </c:pt>
                <c:pt idx="1">
                  <c:v>44000</c:v>
                </c:pt>
                <c:pt idx="2">
                  <c:v>41000</c:v>
                </c:pt>
                <c:pt idx="3">
                  <c:v>39000</c:v>
                </c:pt>
                <c:pt idx="4">
                  <c:v>659000</c:v>
                </c:pt>
                <c:pt idx="5">
                  <c:v>2567000</c:v>
                </c:pt>
                <c:pt idx="6">
                  <c:v>680000</c:v>
                </c:pt>
                <c:pt idx="7">
                  <c:v>0</c:v>
                </c:pt>
                <c:pt idx="8">
                  <c:v>34000</c:v>
                </c:pt>
                <c:pt idx="9">
                  <c:v>137000</c:v>
                </c:pt>
                <c:pt idx="10">
                  <c:v>52000</c:v>
                </c:pt>
                <c:pt idx="11">
                  <c:v>69000</c:v>
                </c:pt>
                <c:pt idx="12">
                  <c:v>11000</c:v>
                </c:pt>
              </c:numCache>
            </c:numRef>
          </c:val>
          <c:extLst>
            <c:ext xmlns:c16="http://schemas.microsoft.com/office/drawing/2014/chart" uri="{C3380CC4-5D6E-409C-BE32-E72D297353CC}">
              <c16:uniqueId val="{00000000-E852-4C16-8A5E-F42A8DCF21A5}"/>
            </c:ext>
          </c:extLst>
        </c:ser>
        <c:ser>
          <c:idx val="1"/>
          <c:order val="1"/>
          <c:tx>
            <c:strRef>
              <c:f>'Figure 7'!$C$6</c:f>
              <c:strCache>
                <c:ptCount val="1"/>
                <c:pt idx="0">
                  <c:v>Not burnt</c:v>
                </c:pt>
              </c:strCache>
            </c:strRef>
          </c:tx>
          <c:spPr>
            <a:solidFill>
              <a:schemeClr val="bg1">
                <a:lumMod val="85000"/>
              </a:schemeClr>
            </a:solidFill>
            <a:ln>
              <a:noFill/>
            </a:ln>
            <a:effectLst/>
          </c:spPr>
          <c:invertIfNegative val="0"/>
          <c:cat>
            <c:strRef>
              <c:f>'Figure 7'!$A$7:$A$19</c:f>
              <c:strCache>
                <c:ptCount val="13"/>
                <c:pt idx="0">
                  <c:v>Acacia</c:v>
                </c:pt>
                <c:pt idx="1">
                  <c:v>Callitris</c:v>
                </c:pt>
                <c:pt idx="2">
                  <c:v>Casuarina</c:v>
                </c:pt>
                <c:pt idx="3">
                  <c:v>Eucalypt closed </c:v>
                </c:pt>
                <c:pt idx="4">
                  <c:v>Eucalypt tall open</c:v>
                </c:pt>
                <c:pt idx="5">
                  <c:v>Eucalypt dry</c:v>
                </c:pt>
                <c:pt idx="6">
                  <c:v>Eucalypt mallee</c:v>
                </c:pt>
                <c:pt idx="7">
                  <c:v>Mangrove</c:v>
                </c:pt>
                <c:pt idx="8">
                  <c:v>Melaleuca</c:v>
                </c:pt>
                <c:pt idx="9">
                  <c:v>Other native forest</c:v>
                </c:pt>
                <c:pt idx="10">
                  <c:v>Rainforest</c:v>
                </c:pt>
                <c:pt idx="11">
                  <c:v>Commercial plantation</c:v>
                </c:pt>
                <c:pt idx="12">
                  <c:v>Other forest</c:v>
                </c:pt>
              </c:strCache>
            </c:strRef>
          </c:cat>
          <c:val>
            <c:numRef>
              <c:f>'Figure 7'!$C$7:$C$19</c:f>
              <c:numCache>
                <c:formatCode>#,##0</c:formatCode>
                <c:ptCount val="13"/>
                <c:pt idx="0">
                  <c:v>4118000</c:v>
                </c:pt>
                <c:pt idx="1">
                  <c:v>1439000</c:v>
                </c:pt>
                <c:pt idx="2">
                  <c:v>884000</c:v>
                </c:pt>
                <c:pt idx="3">
                  <c:v>274000</c:v>
                </c:pt>
                <c:pt idx="4">
                  <c:v>4132000</c:v>
                </c:pt>
                <c:pt idx="5">
                  <c:v>21748000</c:v>
                </c:pt>
                <c:pt idx="6">
                  <c:v>12647000</c:v>
                </c:pt>
                <c:pt idx="7">
                  <c:v>21000</c:v>
                </c:pt>
                <c:pt idx="8">
                  <c:v>165000</c:v>
                </c:pt>
                <c:pt idx="9">
                  <c:v>1760000</c:v>
                </c:pt>
                <c:pt idx="10">
                  <c:v>1261000</c:v>
                </c:pt>
                <c:pt idx="11">
                  <c:v>1605000</c:v>
                </c:pt>
                <c:pt idx="12">
                  <c:v>382000</c:v>
                </c:pt>
              </c:numCache>
            </c:numRef>
          </c:val>
          <c:extLst>
            <c:ext xmlns:c16="http://schemas.microsoft.com/office/drawing/2014/chart" uri="{C3380CC4-5D6E-409C-BE32-E72D297353CC}">
              <c16:uniqueId val="{00000001-E852-4C16-8A5E-F42A8DCF21A5}"/>
            </c:ext>
          </c:extLst>
        </c:ser>
        <c:dLbls>
          <c:showLegendKey val="0"/>
          <c:showVal val="0"/>
          <c:showCatName val="0"/>
          <c:showSerName val="0"/>
          <c:showPercent val="0"/>
          <c:showBubbleSize val="0"/>
        </c:dLbls>
        <c:gapWidth val="150"/>
        <c:overlap val="100"/>
        <c:axId val="732115016"/>
        <c:axId val="732122856"/>
      </c:barChart>
      <c:catAx>
        <c:axId val="732115016"/>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32122856"/>
        <c:crosses val="autoZero"/>
        <c:auto val="1"/>
        <c:lblAlgn val="ctr"/>
        <c:lblOffset val="100"/>
        <c:noMultiLvlLbl val="0"/>
      </c:catAx>
      <c:valAx>
        <c:axId val="732122856"/>
        <c:scaling>
          <c:orientation val="minMax"/>
          <c:max val="2500000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AU"/>
                  <a:t>Area (million hectares)</a:t>
                </a:r>
              </a:p>
            </c:rich>
          </c:tx>
          <c:layout>
            <c:manualLayout>
              <c:xMode val="edge"/>
              <c:yMode val="edge"/>
              <c:x val="0.51839738782652167"/>
              <c:y val="0.9238271111700043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32115016"/>
        <c:crosses val="max"/>
        <c:crossBetween val="between"/>
      </c:valAx>
      <c:spPr>
        <a:noFill/>
        <a:ln>
          <a:noFill/>
        </a:ln>
        <a:effectLst/>
      </c:spPr>
    </c:plotArea>
    <c:legend>
      <c:legendPos val="b"/>
      <c:layout>
        <c:manualLayout>
          <c:xMode val="edge"/>
          <c:yMode val="edge"/>
          <c:x val="0.74499375078115238"/>
          <c:y val="3.2423629840479758E-2"/>
          <c:w val="0.23223472065991752"/>
          <c:h val="9.76674235351903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384868607901823E-2"/>
          <c:y val="0.12925688135136953"/>
          <c:w val="0.43934841823506132"/>
          <c:h val="0.80278075506721369"/>
        </c:manualLayout>
      </c:layout>
      <c:doughnutChart>
        <c:varyColors val="1"/>
        <c:ser>
          <c:idx val="5"/>
          <c:order val="5"/>
          <c:tx>
            <c:strRef>
              <c:f>'Figures 8'!$A$13</c:f>
              <c:strCache>
                <c:ptCount val="1"/>
                <c:pt idx="0">
                  <c:v>Total</c:v>
                </c:pt>
              </c:strCache>
            </c:strRef>
          </c:tx>
          <c:spPr>
            <a:ln>
              <a:noFill/>
            </a:ln>
          </c:spPr>
          <c:dPt>
            <c:idx val="0"/>
            <c:bubble3D val="0"/>
            <c:spPr>
              <a:solidFill>
                <a:srgbClr val="00B8BA"/>
              </a:solidFill>
              <a:ln w="19050">
                <a:noFill/>
              </a:ln>
              <a:effectLst/>
            </c:spPr>
            <c:extLst xmlns:c15="http://schemas.microsoft.com/office/drawing/2012/chart">
              <c:ext xmlns:c16="http://schemas.microsoft.com/office/drawing/2014/chart" uri="{C3380CC4-5D6E-409C-BE32-E72D297353CC}">
                <c16:uniqueId val="{0000003E-A33C-4D30-B237-430D926C3379}"/>
              </c:ext>
            </c:extLst>
          </c:dPt>
          <c:dPt>
            <c:idx val="1"/>
            <c:bubble3D val="0"/>
            <c:spPr>
              <a:solidFill>
                <a:srgbClr val="82D0D2"/>
              </a:solidFill>
              <a:ln w="19050">
                <a:noFill/>
              </a:ln>
              <a:effectLst/>
            </c:spPr>
            <c:extLst xmlns:c15="http://schemas.microsoft.com/office/drawing/2012/chart">
              <c:ext xmlns:c16="http://schemas.microsoft.com/office/drawing/2014/chart" uri="{C3380CC4-5D6E-409C-BE32-E72D297353CC}">
                <c16:uniqueId val="{00000040-A33C-4D30-B237-430D926C3379}"/>
              </c:ext>
            </c:extLst>
          </c:dPt>
          <c:dPt>
            <c:idx val="2"/>
            <c:bubble3D val="0"/>
            <c:spPr>
              <a:solidFill>
                <a:srgbClr val="421400"/>
              </a:solidFill>
              <a:ln w="19050">
                <a:noFill/>
              </a:ln>
              <a:effectLst/>
            </c:spPr>
            <c:extLst xmlns:c15="http://schemas.microsoft.com/office/drawing/2012/chart">
              <c:ext xmlns:c16="http://schemas.microsoft.com/office/drawing/2014/chart" uri="{C3380CC4-5D6E-409C-BE32-E72D297353CC}">
                <c16:uniqueId val="{00000042-A33C-4D30-B237-430D926C3379}"/>
              </c:ext>
            </c:extLst>
          </c:dPt>
          <c:dPt>
            <c:idx val="3"/>
            <c:bubble3D val="0"/>
            <c:spPr>
              <a:solidFill>
                <a:srgbClr val="805A47"/>
              </a:solidFill>
              <a:ln w="19050">
                <a:noFill/>
              </a:ln>
              <a:effectLst/>
            </c:spPr>
            <c:extLst xmlns:c15="http://schemas.microsoft.com/office/drawing/2012/chart">
              <c:ext xmlns:c16="http://schemas.microsoft.com/office/drawing/2014/chart" uri="{C3380CC4-5D6E-409C-BE32-E72D297353CC}">
                <c16:uniqueId val="{00000044-A33C-4D30-B237-430D926C3379}"/>
              </c:ext>
            </c:extLst>
          </c:dPt>
          <c:dPt>
            <c:idx val="4"/>
            <c:bubble3D val="0"/>
            <c:spPr>
              <a:solidFill>
                <a:srgbClr val="BCC624"/>
              </a:solidFill>
              <a:ln w="19050">
                <a:noFill/>
              </a:ln>
              <a:effectLst/>
            </c:spPr>
            <c:extLst xmlns:c15="http://schemas.microsoft.com/office/drawing/2012/chart">
              <c:ext xmlns:c16="http://schemas.microsoft.com/office/drawing/2014/chart" uri="{C3380CC4-5D6E-409C-BE32-E72D297353CC}">
                <c16:uniqueId val="{00000046-A33C-4D30-B237-430D926C3379}"/>
              </c:ext>
            </c:extLst>
          </c:dPt>
          <c:dPt>
            <c:idx val="5"/>
            <c:bubble3D val="0"/>
            <c:spPr>
              <a:solidFill>
                <a:srgbClr val="E0E3A6"/>
              </a:solidFill>
              <a:ln w="19050">
                <a:noFill/>
              </a:ln>
              <a:effectLst/>
            </c:spPr>
            <c:extLst xmlns:c15="http://schemas.microsoft.com/office/drawing/2012/chart">
              <c:ext xmlns:c16="http://schemas.microsoft.com/office/drawing/2014/chart" uri="{C3380CC4-5D6E-409C-BE32-E72D297353CC}">
                <c16:uniqueId val="{00000048-A33C-4D30-B237-430D926C3379}"/>
              </c:ext>
            </c:extLst>
          </c:dPt>
          <c:cat>
            <c:strRef>
              <c:f>'Figures 8'!$B$6:$G$6</c:f>
              <c:strCache>
                <c:ptCount val="6"/>
                <c:pt idx="0">
                  <c:v>Leasehold</c:v>
                </c:pt>
                <c:pt idx="1">
                  <c:v>Multiple-use public forest</c:v>
                </c:pt>
                <c:pt idx="2">
                  <c:v>Nature conservation reserve</c:v>
                </c:pt>
                <c:pt idx="3">
                  <c:v>Other Crown land</c:v>
                </c:pt>
                <c:pt idx="4">
                  <c:v>Private forest</c:v>
                </c:pt>
                <c:pt idx="5">
                  <c:v>Unresolved tenure</c:v>
                </c:pt>
              </c:strCache>
            </c:strRef>
          </c:cat>
          <c:val>
            <c:numRef>
              <c:f>'Figures 8'!$B$13:$G$13</c:f>
              <c:numCache>
                <c:formatCode>0%</c:formatCode>
                <c:ptCount val="6"/>
                <c:pt idx="0">
                  <c:v>0.4170239897461358</c:v>
                </c:pt>
                <c:pt idx="1">
                  <c:v>1.7960692573183654E-2</c:v>
                </c:pt>
                <c:pt idx="2">
                  <c:v>6.6919128574692899E-2</c:v>
                </c:pt>
                <c:pt idx="3">
                  <c:v>4.9717136141385981E-2</c:v>
                </c:pt>
                <c:pt idx="4">
                  <c:v>0.44617189029846277</c:v>
                </c:pt>
                <c:pt idx="5">
                  <c:v>2.2071626661389005E-3</c:v>
                </c:pt>
              </c:numCache>
            </c:numRef>
          </c:val>
          <c:extLst xmlns:c15="http://schemas.microsoft.com/office/drawing/2012/chart">
            <c:ext xmlns:c16="http://schemas.microsoft.com/office/drawing/2014/chart" uri="{C3380CC4-5D6E-409C-BE32-E72D297353CC}">
              <c16:uniqueId val="{00000049-A33C-4D30-B237-430D926C3379}"/>
            </c:ext>
          </c:extLst>
        </c:ser>
        <c:dLbls>
          <c:showLegendKey val="0"/>
          <c:showVal val="0"/>
          <c:showCatName val="0"/>
          <c:showSerName val="0"/>
          <c:showPercent val="0"/>
          <c:showBubbleSize val="0"/>
          <c:showLeaderLines val="1"/>
        </c:dLbls>
        <c:firstSliceAng val="0"/>
        <c:holeSize val="35"/>
        <c:extLst>
          <c:ext xmlns:c15="http://schemas.microsoft.com/office/drawing/2012/chart" uri="{02D57815-91ED-43cb-92C2-25804820EDAC}">
            <c15:filteredPieSeries>
              <c15:ser>
                <c:idx val="0"/>
                <c:order val="0"/>
                <c:tx>
                  <c:strRef>
                    <c:extLst>
                      <c:ext uri="{02D57815-91ED-43cb-92C2-25804820EDAC}">
                        <c15:formulaRef>
                          <c15:sqref>'Figures 8'!$A$7</c15:sqref>
                        </c15:formulaRef>
                      </c:ext>
                    </c:extLst>
                    <c:strCache>
                      <c:ptCount val="1"/>
                      <c:pt idx="0">
                        <c:v>Unplanned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4961-4151-9028-A6DC50FC74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4961-4151-9028-A6DC50FC74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4961-4151-9028-A6DC50FC74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4961-4151-9028-A6DC50FC74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4961-4151-9028-A6DC50FC743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4961-4151-9028-A6DC50FC7434}"/>
                    </c:ext>
                  </c:extLst>
                </c:dPt>
                <c:cat>
                  <c:strRef>
                    <c:extLst>
                      <c:ext uri="{02D57815-91ED-43cb-92C2-25804820EDAC}">
                        <c15:formulaRef>
                          <c15:sqref>'Figures 8'!$B$6:$G$6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c:ext uri="{02D57815-91ED-43cb-92C2-25804820EDAC}">
                        <c15:formulaRef>
                          <c15:sqref>'Figures 8'!$B$7:$G$7</c15:sqref>
                        </c15:formulaRef>
                      </c:ext>
                    </c:extLst>
                    <c:numCache>
                      <c:formatCode>#,##0</c:formatCode>
                      <c:ptCount val="6"/>
                      <c:pt idx="0">
                        <c:v>31394000</c:v>
                      </c:pt>
                      <c:pt idx="1">
                        <c:v>1409000</c:v>
                      </c:pt>
                      <c:pt idx="2">
                        <c:v>2830000</c:v>
                      </c:pt>
                      <c:pt idx="3">
                        <c:v>1986000</c:v>
                      </c:pt>
                      <c:pt idx="4">
                        <c:v>32524000</c:v>
                      </c:pt>
                      <c:pt idx="5">
                        <c:v>170000</c:v>
                      </c:pt>
                    </c:numCache>
                  </c:numRef>
                </c:val>
                <c:extLst>
                  <c:ext xmlns:c16="http://schemas.microsoft.com/office/drawing/2014/chart" uri="{C3380CC4-5D6E-409C-BE32-E72D297353CC}">
                    <c16:uniqueId val="{00000019-4961-4151-9028-A6DC50FC7434}"/>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'Figures 8'!$A$8</c15:sqref>
                        </c15:formulaRef>
                      </c:ext>
                    </c:extLst>
                    <c:strCache>
                      <c:ptCount val="1"/>
                      <c:pt idx="0">
                        <c:v>Planned</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B-4961-4151-9028-A6DC50FC7434}"/>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D-4961-4151-9028-A6DC50FC7434}"/>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F-4961-4151-9028-A6DC50FC7434}"/>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1-4961-4151-9028-A6DC50FC7434}"/>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3-4961-4151-9028-A6DC50FC7434}"/>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5-4961-4151-9028-A6DC50FC7434}"/>
                    </c:ext>
                  </c:extLst>
                </c:dPt>
                <c:cat>
                  <c:strRef>
                    <c:extLst xmlns:c15="http://schemas.microsoft.com/office/drawing/2012/chart">
                      <c:ext xmlns:c15="http://schemas.microsoft.com/office/drawing/2012/chart" uri="{02D57815-91ED-43cb-92C2-25804820EDAC}">
                        <c15:formulaRef>
                          <c15:sqref>'Figures 8'!$B$6:$G$6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'Figures 8'!$B$8:$G$8</c15:sqref>
                        </c15:formulaRef>
                      </c:ext>
                    </c:extLst>
                    <c:numCache>
                      <c:formatCode>#,##0</c:formatCode>
                      <c:ptCount val="6"/>
                      <c:pt idx="0">
                        <c:v>10866000</c:v>
                      </c:pt>
                      <c:pt idx="1">
                        <c:v>412000</c:v>
                      </c:pt>
                      <c:pt idx="2">
                        <c:v>3951000</c:v>
                      </c:pt>
                      <c:pt idx="3">
                        <c:v>3052000</c:v>
                      </c:pt>
                      <c:pt idx="4">
                        <c:v>12690000</c:v>
                      </c:pt>
                      <c:pt idx="5">
                        <c:v>54000</c:v>
                      </c:pt>
                    </c:numCache>
                  </c:numRef>
                </c:val>
                <c:extLst xmlns:c15="http://schemas.microsoft.com/office/drawing/2012/chart">
                  <c:ext xmlns:c16="http://schemas.microsoft.com/office/drawing/2014/chart" uri="{C3380CC4-5D6E-409C-BE32-E72D297353CC}">
                    <c16:uniqueId val="{00000026-4961-4151-9028-A6DC50FC7434}"/>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'Figures 8'!$A$9</c15:sqref>
                        </c15:formulaRef>
                      </c:ext>
                    </c:extLst>
                    <c:strCache>
                      <c:ptCount val="1"/>
                      <c:pt idx="0">
                        <c:v>Total</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4961-4151-9028-A6DC50FC7434}"/>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4961-4151-9028-A6DC50FC7434}"/>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5-4961-4151-9028-A6DC50FC7434}"/>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4961-4151-9028-A6DC50FC7434}"/>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4961-4151-9028-A6DC50FC7434}"/>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4961-4151-9028-A6DC50FC7434}"/>
                    </c:ext>
                  </c:extLst>
                </c:dPt>
                <c:cat>
                  <c:strRef>
                    <c:extLst xmlns:c15="http://schemas.microsoft.com/office/drawing/2012/chart">
                      <c:ext xmlns:c15="http://schemas.microsoft.com/office/drawing/2012/chart" uri="{02D57815-91ED-43cb-92C2-25804820EDAC}">
                        <c15:formulaRef>
                          <c15:sqref>'Figures 8'!$B$6:$G$6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'Figures 8'!$B$9:$G$9</c15:sqref>
                        </c15:formulaRef>
                      </c:ext>
                    </c:extLst>
                    <c:numCache>
                      <c:formatCode>#,##0</c:formatCode>
                      <c:ptCount val="6"/>
                      <c:pt idx="0">
                        <c:v>42260000</c:v>
                      </c:pt>
                      <c:pt idx="1">
                        <c:v>1820000</c:v>
                      </c:pt>
                      <c:pt idx="2">
                        <c:v>6781000</c:v>
                      </c:pt>
                      <c:pt idx="3">
                        <c:v>5038000</c:v>
                      </c:pt>
                      <c:pt idx="4">
                        <c:v>45214000</c:v>
                      </c:pt>
                      <c:pt idx="5">
                        <c:v>224000</c:v>
                      </c:pt>
                    </c:numCache>
                  </c:numRef>
                </c:val>
                <c:extLst xmlns:c15="http://schemas.microsoft.com/office/drawing/2012/chart">
                  <c:ext xmlns:c16="http://schemas.microsoft.com/office/drawing/2014/chart" uri="{C3380CC4-5D6E-409C-BE32-E72D297353CC}">
                    <c16:uniqueId val="{0000000C-4961-4151-9028-A6DC50FC7434}"/>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'Figures 8'!$A$11</c15:sqref>
                        </c15:formulaRef>
                      </c:ext>
                    </c:extLst>
                    <c:strCache>
                      <c:ptCount val="1"/>
                      <c:pt idx="0">
                        <c:v>Unplanned</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8-4961-4151-9028-A6DC50FC7434}"/>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A-4961-4151-9028-A6DC50FC7434}"/>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C-4961-4151-9028-A6DC50FC7434}"/>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E-4961-4151-9028-A6DC50FC7434}"/>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0-4961-4151-9028-A6DC50FC7434}"/>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2-4961-4151-9028-A6DC50FC7434}"/>
                    </c:ext>
                  </c:extLst>
                </c:dPt>
                <c:cat>
                  <c:strRef>
                    <c:extLst xmlns:c15="http://schemas.microsoft.com/office/drawing/2012/chart">
                      <c:ext xmlns:c15="http://schemas.microsoft.com/office/drawing/2012/chart" uri="{02D57815-91ED-43cb-92C2-25804820EDAC}">
                        <c15:formulaRef>
                          <c15:sqref>'Figures 8'!$B$6:$G$6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'Figures 8'!$B$11:$G$11</c15:sqref>
                        </c15:formulaRef>
                      </c:ext>
                    </c:extLst>
                    <c:numCache>
                      <c:formatCode>0%</c:formatCode>
                      <c:ptCount val="6"/>
                      <c:pt idx="0">
                        <c:v>0.44649405066580233</c:v>
                      </c:pt>
                      <c:pt idx="1">
                        <c:v>2.0032124968231296E-2</c:v>
                      </c:pt>
                      <c:pt idx="2">
                        <c:v>4.0249891520632554E-2</c:v>
                      </c:pt>
                      <c:pt idx="3">
                        <c:v>2.8242452204012038E-2</c:v>
                      </c:pt>
                      <c:pt idx="4">
                        <c:v>0.46256462717870728</c:v>
                      </c:pt>
                      <c:pt idx="5">
                        <c:v>2.4168534626144759E-3</c:v>
                      </c:pt>
                    </c:numCache>
                  </c:numRef>
                </c:val>
                <c:extLst xmlns:c15="http://schemas.microsoft.com/office/drawing/2012/chart">
                  <c:ext xmlns:c16="http://schemas.microsoft.com/office/drawing/2014/chart" uri="{C3380CC4-5D6E-409C-BE32-E72D297353CC}">
                    <c16:uniqueId val="{00000033-4961-4151-9028-A6DC50FC7434}"/>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'Figures 8'!$A$12</c15:sqref>
                        </c15:formulaRef>
                      </c:ext>
                    </c:extLst>
                    <c:strCache>
                      <c:ptCount val="1"/>
                      <c:pt idx="0">
                        <c:v>Planned</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A33C-4D30-B237-430D926C337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A33C-4D30-B237-430D926C337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5-A33C-4D30-B237-430D926C3379}"/>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A33C-4D30-B237-430D926C3379}"/>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09-A33C-4D30-B237-430D926C3379}"/>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0B-A33C-4D30-B237-430D926C3379}"/>
                    </c:ext>
                  </c:extLst>
                </c:dPt>
                <c:cat>
                  <c:strRef>
                    <c:extLst xmlns:c15="http://schemas.microsoft.com/office/drawing/2012/chart">
                      <c:ext xmlns:c15="http://schemas.microsoft.com/office/drawing/2012/chart" uri="{02D57815-91ED-43cb-92C2-25804820EDAC}">
                        <c15:formulaRef>
                          <c15:sqref>'Figures 8'!$B$6:$G$6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'Figures 8'!$B$12:$G$12</c15:sqref>
                        </c15:formulaRef>
                      </c:ext>
                    </c:extLst>
                    <c:numCache>
                      <c:formatCode>0%</c:formatCode>
                      <c:ptCount val="6"/>
                      <c:pt idx="0">
                        <c:v>0.35023484050835835</c:v>
                      </c:pt>
                      <c:pt idx="1">
                        <c:v>1.3266124491158484E-2</c:v>
                      </c:pt>
                      <c:pt idx="2">
                        <c:v>0.12736066137358248</c:v>
                      </c:pt>
                      <c:pt idx="3">
                        <c:v>9.8386050475737438E-2</c:v>
                      </c:pt>
                      <c:pt idx="4">
                        <c:v>0.40902039092101738</c:v>
                      </c:pt>
                      <c:pt idx="5">
                        <c:v>1.7319322301458256E-3</c:v>
                      </c:pt>
                    </c:numCache>
                  </c:numRef>
                </c:val>
                <c:extLst xmlns:c15="http://schemas.microsoft.com/office/drawing/2012/chart">
                  <c:ext xmlns:c16="http://schemas.microsoft.com/office/drawing/2014/chart" uri="{C3380CC4-5D6E-409C-BE32-E72D297353CC}">
                    <c16:uniqueId val="{0000000C-A33C-4D30-B237-430D926C3379}"/>
                  </c:ext>
                </c:extLst>
              </c15:ser>
            </c15:filteredPieSeries>
          </c:ext>
        </c:extLst>
      </c:doughnutChart>
      <c:spPr>
        <a:noFill/>
        <a:ln>
          <a:noFill/>
        </a:ln>
        <a:effectLst/>
      </c:spPr>
    </c:plotArea>
    <c:legend>
      <c:legendPos val="b"/>
      <c:layout>
        <c:manualLayout>
          <c:xMode val="edge"/>
          <c:yMode val="edge"/>
          <c:x val="0.57479815576546134"/>
          <c:y val="0.27736335239463888"/>
          <c:w val="0.37525965133970041"/>
          <c:h val="0.3568244463738611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887977432945075E-2"/>
          <c:y val="0.13930555555555557"/>
          <c:w val="0.44662401574803151"/>
          <c:h val="0.74437335958005246"/>
        </c:manualLayout>
      </c:layout>
      <c:doughnutChart>
        <c:varyColors val="1"/>
        <c:ser>
          <c:idx val="5"/>
          <c:order val="5"/>
          <c:tx>
            <c:strRef>
              <c:f>'Figure 9'!$A$12</c:f>
              <c:strCache>
                <c:ptCount val="1"/>
                <c:pt idx="0">
                  <c:v>Total</c:v>
                </c:pt>
              </c:strCache>
            </c:strRef>
          </c:tx>
          <c:spPr>
            <a:ln>
              <a:noFill/>
            </a:ln>
          </c:spPr>
          <c:dPt>
            <c:idx val="0"/>
            <c:bubble3D val="0"/>
            <c:spPr>
              <a:solidFill>
                <a:srgbClr val="00B8BA"/>
              </a:solidFill>
              <a:ln w="19050">
                <a:noFill/>
              </a:ln>
              <a:effectLst/>
            </c:spPr>
            <c:extLst xmlns:c15="http://schemas.microsoft.com/office/drawing/2012/chart">
              <c:ext xmlns:c16="http://schemas.microsoft.com/office/drawing/2014/chart" uri="{C3380CC4-5D6E-409C-BE32-E72D297353CC}">
                <c16:uniqueId val="{0000004F-A8A7-4FF0-85C6-7077908AF81D}"/>
              </c:ext>
            </c:extLst>
          </c:dPt>
          <c:dPt>
            <c:idx val="1"/>
            <c:bubble3D val="0"/>
            <c:spPr>
              <a:solidFill>
                <a:srgbClr val="82D0D2"/>
              </a:solidFill>
              <a:ln w="19050">
                <a:noFill/>
              </a:ln>
              <a:effectLst/>
            </c:spPr>
            <c:extLst xmlns:c15="http://schemas.microsoft.com/office/drawing/2012/chart">
              <c:ext xmlns:c16="http://schemas.microsoft.com/office/drawing/2014/chart" uri="{C3380CC4-5D6E-409C-BE32-E72D297353CC}">
                <c16:uniqueId val="{00000051-A8A7-4FF0-85C6-7077908AF81D}"/>
              </c:ext>
            </c:extLst>
          </c:dPt>
          <c:dPt>
            <c:idx val="2"/>
            <c:bubble3D val="0"/>
            <c:spPr>
              <a:solidFill>
                <a:srgbClr val="421400"/>
              </a:solidFill>
              <a:ln w="19050">
                <a:noFill/>
              </a:ln>
              <a:effectLst/>
            </c:spPr>
            <c:extLst xmlns:c15="http://schemas.microsoft.com/office/drawing/2012/chart">
              <c:ext xmlns:c16="http://schemas.microsoft.com/office/drawing/2014/chart" uri="{C3380CC4-5D6E-409C-BE32-E72D297353CC}">
                <c16:uniqueId val="{00000053-A8A7-4FF0-85C6-7077908AF81D}"/>
              </c:ext>
            </c:extLst>
          </c:dPt>
          <c:dPt>
            <c:idx val="3"/>
            <c:bubble3D val="0"/>
            <c:spPr>
              <a:solidFill>
                <a:srgbClr val="805A47"/>
              </a:solidFill>
              <a:ln w="19050">
                <a:noFill/>
              </a:ln>
              <a:effectLst/>
            </c:spPr>
            <c:extLst xmlns:c15="http://schemas.microsoft.com/office/drawing/2012/chart">
              <c:ext xmlns:c16="http://schemas.microsoft.com/office/drawing/2014/chart" uri="{C3380CC4-5D6E-409C-BE32-E72D297353CC}">
                <c16:uniqueId val="{00000055-A8A7-4FF0-85C6-7077908AF81D}"/>
              </c:ext>
            </c:extLst>
          </c:dPt>
          <c:dPt>
            <c:idx val="4"/>
            <c:bubble3D val="0"/>
            <c:spPr>
              <a:solidFill>
                <a:srgbClr val="BCC624"/>
              </a:solidFill>
              <a:ln w="19050">
                <a:noFill/>
              </a:ln>
              <a:effectLst/>
            </c:spPr>
            <c:extLst xmlns:c15="http://schemas.microsoft.com/office/drawing/2012/chart">
              <c:ext xmlns:c16="http://schemas.microsoft.com/office/drawing/2014/chart" uri="{C3380CC4-5D6E-409C-BE32-E72D297353CC}">
                <c16:uniqueId val="{00000057-A8A7-4FF0-85C6-7077908AF81D}"/>
              </c:ext>
            </c:extLst>
          </c:dPt>
          <c:dPt>
            <c:idx val="5"/>
            <c:bubble3D val="0"/>
            <c:spPr>
              <a:solidFill>
                <a:srgbClr val="96450E"/>
              </a:solidFill>
              <a:ln w="19050">
                <a:noFill/>
              </a:ln>
              <a:effectLst/>
            </c:spPr>
            <c:extLst xmlns:c15="http://schemas.microsoft.com/office/drawing/2012/chart">
              <c:ext xmlns:c16="http://schemas.microsoft.com/office/drawing/2014/chart" uri="{C3380CC4-5D6E-409C-BE32-E72D297353CC}">
                <c16:uniqueId val="{00000059-A8A7-4FF0-85C6-7077908AF81D}"/>
              </c:ext>
            </c:extLst>
          </c:dPt>
          <c:cat>
            <c:strRef>
              <c:f>'Figure 9'!$B$6:$G$6</c:f>
              <c:strCache>
                <c:ptCount val="6"/>
                <c:pt idx="0">
                  <c:v>Leasehold</c:v>
                </c:pt>
                <c:pt idx="1">
                  <c:v>Multiple-use public forest</c:v>
                </c:pt>
                <c:pt idx="2">
                  <c:v>Nature conservation reserve</c:v>
                </c:pt>
                <c:pt idx="3">
                  <c:v>Other Crown land</c:v>
                </c:pt>
                <c:pt idx="4">
                  <c:v>Private forest</c:v>
                </c:pt>
                <c:pt idx="5">
                  <c:v>Unresolved tenure</c:v>
                </c:pt>
              </c:strCache>
            </c:strRef>
          </c:cat>
          <c:val>
            <c:numRef>
              <c:f>'Figure 9'!$B$12:$G$12</c:f>
              <c:numCache>
                <c:formatCode>0%</c:formatCode>
                <c:ptCount val="6"/>
                <c:pt idx="0">
                  <c:v>2.2841155071483776E-2</c:v>
                </c:pt>
                <c:pt idx="1">
                  <c:v>0.24216099523710005</c:v>
                </c:pt>
                <c:pt idx="2">
                  <c:v>0.55063965527040415</c:v>
                </c:pt>
                <c:pt idx="3">
                  <c:v>5.7446131525492904E-2</c:v>
                </c:pt>
                <c:pt idx="4">
                  <c:v>0.1266536231021457</c:v>
                </c:pt>
                <c:pt idx="5">
                  <c:v>2.5843979337346947E-4</c:v>
                </c:pt>
              </c:numCache>
            </c:numRef>
          </c:val>
          <c:extLst xmlns:c15="http://schemas.microsoft.com/office/drawing/2012/chart">
            <c:ext xmlns:c16="http://schemas.microsoft.com/office/drawing/2014/chart" uri="{C3380CC4-5D6E-409C-BE32-E72D297353CC}">
              <c16:uniqueId val="{0000005A-A8A7-4FF0-85C6-7077908AF81D}"/>
            </c:ext>
          </c:extLst>
        </c:ser>
        <c:dLbls>
          <c:showLegendKey val="0"/>
          <c:showVal val="0"/>
          <c:showCatName val="0"/>
          <c:showSerName val="0"/>
          <c:showPercent val="0"/>
          <c:showBubbleSize val="0"/>
          <c:showLeaderLines val="1"/>
        </c:dLbls>
        <c:firstSliceAng val="0"/>
        <c:holeSize val="35"/>
        <c:extLst>
          <c:ext xmlns:c15="http://schemas.microsoft.com/office/drawing/2012/chart" uri="{02D57815-91ED-43cb-92C2-25804820EDAC}">
            <c15:filteredPieSeries>
              <c15:ser>
                <c:idx val="0"/>
                <c:order val="0"/>
                <c:tx>
                  <c:strRef>
                    <c:extLst>
                      <c:ext uri="{02D57815-91ED-43cb-92C2-25804820EDAC}">
                        <c15:formulaRef>
                          <c15:sqref>'Figure 9'!$A$7</c15:sqref>
                        </c15:formulaRef>
                      </c:ext>
                    </c:extLst>
                    <c:strCache>
                      <c:ptCount val="1"/>
                      <c:pt idx="0">
                        <c:v>Unplanned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A8A7-4FF0-85C6-7077908AF8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A8A7-4FF0-85C6-7077908AF8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A8A7-4FF0-85C6-7077908AF81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A8A7-4FF0-85C6-7077908AF81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A8A7-4FF0-85C6-7077908AF81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A8A7-4FF0-85C6-7077908AF81D}"/>
                    </c:ext>
                  </c:extLst>
                </c:dPt>
                <c:cat>
                  <c:strRef>
                    <c:extLst>
                      <c:ext uri="{02D57815-91ED-43cb-92C2-25804820EDAC}">
                        <c15:formulaRef>
                          <c15:sqref>'Figure 9'!$B$6:$G$6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c:ext uri="{02D57815-91ED-43cb-92C2-25804820EDAC}">
                        <c15:formulaRef>
                          <c15:sqref>'Figure 9'!$B$7:$G$7</c15:sqref>
                        </c15:formulaRef>
                      </c:ext>
                    </c:extLst>
                    <c:numCache>
                      <c:formatCode>#,##0</c:formatCode>
                      <c:ptCount val="6"/>
                      <c:pt idx="0">
                        <c:v>94000</c:v>
                      </c:pt>
                      <c:pt idx="1">
                        <c:v>456000</c:v>
                      </c:pt>
                      <c:pt idx="2">
                        <c:v>1345000</c:v>
                      </c:pt>
                      <c:pt idx="3">
                        <c:v>188000</c:v>
                      </c:pt>
                      <c:pt idx="4">
                        <c:v>484000</c:v>
                      </c:pt>
                      <c:pt idx="5">
                        <c:v>1000</c:v>
                      </c:pt>
                    </c:numCache>
                  </c:numRef>
                </c:val>
                <c:extLst>
                  <c:ext xmlns:c16="http://schemas.microsoft.com/office/drawing/2014/chart" uri="{C3380CC4-5D6E-409C-BE32-E72D297353CC}">
                    <c16:uniqueId val="{00000019-A8A7-4FF0-85C6-7077908AF81D}"/>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'Figure 9'!$A$8</c15:sqref>
                        </c15:formulaRef>
                      </c:ext>
                    </c:extLst>
                    <c:strCache>
                      <c:ptCount val="1"/>
                      <c:pt idx="0">
                        <c:v>Planned</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B-A8A7-4FF0-85C6-7077908AF81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D-A8A7-4FF0-85C6-7077908AF81D}"/>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F-A8A7-4FF0-85C6-7077908AF81D}"/>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1-A8A7-4FF0-85C6-7077908AF81D}"/>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3-A8A7-4FF0-85C6-7077908AF81D}"/>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5-A8A7-4FF0-85C6-7077908AF81D}"/>
                    </c:ext>
                  </c:extLst>
                </c:dPt>
                <c:cat>
                  <c:strRef>
                    <c:extLst xmlns:c15="http://schemas.microsoft.com/office/drawing/2012/chart">
                      <c:ext xmlns:c15="http://schemas.microsoft.com/office/drawing/2012/chart" uri="{02D57815-91ED-43cb-92C2-25804820EDAC}">
                        <c15:formulaRef>
                          <c15:sqref>'Figure 9'!$B$6:$G$6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 9'!$B$8:$G$8</c15:sqref>
                        </c15:formulaRef>
                      </c:ext>
                    </c:extLst>
                    <c:numCache>
                      <c:formatCode>#,##0</c:formatCode>
                      <c:ptCount val="6"/>
                      <c:pt idx="0">
                        <c:v>8000</c:v>
                      </c:pt>
                      <c:pt idx="1">
                        <c:v>627000</c:v>
                      </c:pt>
                      <c:pt idx="2">
                        <c:v>1116000</c:v>
                      </c:pt>
                      <c:pt idx="3">
                        <c:v>68000</c:v>
                      </c:pt>
                      <c:pt idx="4">
                        <c:v>82000</c:v>
                      </c:pt>
                      <c:pt idx="5">
                        <c:v>1000</c:v>
                      </c:pt>
                    </c:numCache>
                  </c:numRef>
                </c:val>
                <c:extLst xmlns:c15="http://schemas.microsoft.com/office/drawing/2012/chart">
                  <c:ext xmlns:c16="http://schemas.microsoft.com/office/drawing/2014/chart" uri="{C3380CC4-5D6E-409C-BE32-E72D297353CC}">
                    <c16:uniqueId val="{00000026-A8A7-4FF0-85C6-7077908AF81D}"/>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'Figure 9'!$A$9</c15:sqref>
                        </c15:formulaRef>
                      </c:ext>
                    </c:extLst>
                    <c:strCache>
                      <c:ptCount val="1"/>
                      <c:pt idx="0">
                        <c:v>Total</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8-A8A7-4FF0-85C6-7077908AF81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A-A8A7-4FF0-85C6-7077908AF81D}"/>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C-A8A7-4FF0-85C6-7077908AF81D}"/>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E-A8A7-4FF0-85C6-7077908AF81D}"/>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0-A8A7-4FF0-85C6-7077908AF81D}"/>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2-A8A7-4FF0-85C6-7077908AF81D}"/>
                    </c:ext>
                  </c:extLst>
                </c:dPt>
                <c:cat>
                  <c:strRef>
                    <c:extLst xmlns:c15="http://schemas.microsoft.com/office/drawing/2012/chart">
                      <c:ext xmlns:c15="http://schemas.microsoft.com/office/drawing/2012/chart" uri="{02D57815-91ED-43cb-92C2-25804820EDAC}">
                        <c15:formulaRef>
                          <c15:sqref>'Figure 9'!$B$6:$G$6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 9'!$B$9:$G$9</c15:sqref>
                        </c15:formulaRef>
                      </c:ext>
                    </c:extLst>
                    <c:numCache>
                      <c:formatCode>#,##0</c:formatCode>
                      <c:ptCount val="6"/>
                      <c:pt idx="0">
                        <c:v>102000</c:v>
                      </c:pt>
                      <c:pt idx="1">
                        <c:v>1082000</c:v>
                      </c:pt>
                      <c:pt idx="2">
                        <c:v>2461000</c:v>
                      </c:pt>
                      <c:pt idx="3">
                        <c:v>257000</c:v>
                      </c:pt>
                      <c:pt idx="4">
                        <c:v>566000</c:v>
                      </c:pt>
                      <c:pt idx="5">
                        <c:v>1000</c:v>
                      </c:pt>
                    </c:numCache>
                  </c:numRef>
                </c:val>
                <c:extLst xmlns:c15="http://schemas.microsoft.com/office/drawing/2012/chart">
                  <c:ext xmlns:c16="http://schemas.microsoft.com/office/drawing/2014/chart" uri="{C3380CC4-5D6E-409C-BE32-E72D297353CC}">
                    <c16:uniqueId val="{00000033-A8A7-4FF0-85C6-7077908AF81D}"/>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'Figure 9'!$A$10</c15:sqref>
                        </c15:formulaRef>
                      </c:ext>
                    </c:extLst>
                    <c:strCache>
                      <c:ptCount val="1"/>
                      <c:pt idx="0">
                        <c:v>Unplanned</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5-A8A7-4FF0-85C6-7077908AF81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7-A8A7-4FF0-85C6-7077908AF81D}"/>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9-A8A7-4FF0-85C6-7077908AF81D}"/>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3B-A8A7-4FF0-85C6-7077908AF81D}"/>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D-A8A7-4FF0-85C6-7077908AF81D}"/>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F-A8A7-4FF0-85C6-7077908AF81D}"/>
                    </c:ext>
                  </c:extLst>
                </c:dPt>
                <c:cat>
                  <c:strRef>
                    <c:extLst xmlns:c15="http://schemas.microsoft.com/office/drawing/2012/chart">
                      <c:ext xmlns:c15="http://schemas.microsoft.com/office/drawing/2012/chart" uri="{02D57815-91ED-43cb-92C2-25804820EDAC}">
                        <c15:formulaRef>
                          <c15:sqref>'Figure 9'!$B$6:$G$6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 9'!$B$10:$G$10</c15:sqref>
                        </c15:formulaRef>
                      </c:ext>
                    </c:extLst>
                    <c:numCache>
                      <c:formatCode>0%</c:formatCode>
                      <c:ptCount val="6"/>
                      <c:pt idx="0">
                        <c:v>3.6517442707615012E-2</c:v>
                      </c:pt>
                      <c:pt idx="1">
                        <c:v>0.17746828085053995</c:v>
                      </c:pt>
                      <c:pt idx="2">
                        <c:v>0.52395640238652363</c:v>
                      </c:pt>
                      <c:pt idx="3">
                        <c:v>7.3360589633723008E-2</c:v>
                      </c:pt>
                      <c:pt idx="4">
                        <c:v>0.18848923890404426</c:v>
                      </c:pt>
                      <c:pt idx="5">
                        <c:v>2.0804551755413273E-4</c:v>
                      </c:pt>
                    </c:numCache>
                  </c:numRef>
                </c:val>
                <c:extLst xmlns:c15="http://schemas.microsoft.com/office/drawing/2012/chart">
                  <c:ext xmlns:c16="http://schemas.microsoft.com/office/drawing/2014/chart" uri="{C3380CC4-5D6E-409C-BE32-E72D297353CC}">
                    <c16:uniqueId val="{00000040-A8A7-4FF0-85C6-7077908AF81D}"/>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'Figure 9'!$A$11</c15:sqref>
                        </c15:formulaRef>
                      </c:ext>
                    </c:extLst>
                    <c:strCache>
                      <c:ptCount val="1"/>
                      <c:pt idx="0">
                        <c:v>Planned</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2-A8A7-4FF0-85C6-7077908AF81D}"/>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4-A8A7-4FF0-85C6-7077908AF81D}"/>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6-A8A7-4FF0-85C6-7077908AF81D}"/>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48-A8A7-4FF0-85C6-7077908AF81D}"/>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4A-A8A7-4FF0-85C6-7077908AF81D}"/>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4C-A8A7-4FF0-85C6-7077908AF81D}"/>
                    </c:ext>
                  </c:extLst>
                </c:dPt>
                <c:cat>
                  <c:strRef>
                    <c:extLst xmlns:c15="http://schemas.microsoft.com/office/drawing/2012/chart">
                      <c:ext xmlns:c15="http://schemas.microsoft.com/office/drawing/2012/chart" uri="{02D57815-91ED-43cb-92C2-25804820EDAC}">
                        <c15:formulaRef>
                          <c15:sqref>'Figure 9'!$B$6:$G$6</c15:sqref>
                        </c15:formulaRef>
                      </c:ext>
                    </c:extLst>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xmlns:c15="http://schemas.microsoft.com/office/drawing/2012/chart">
                      <c:ext xmlns:c15="http://schemas.microsoft.com/office/drawing/2012/chart" uri="{02D57815-91ED-43cb-92C2-25804820EDAC}">
                        <c15:formulaRef>
                          <c15:sqref>'Figure 9'!$B$11:$G$11</c15:sqref>
                        </c15:formulaRef>
                      </c:ext>
                    </c:extLst>
                    <c:numCache>
                      <c:formatCode>0%</c:formatCode>
                      <c:ptCount val="6"/>
                      <c:pt idx="0">
                        <c:v>4.3887130857136851E-3</c:v>
                      </c:pt>
                      <c:pt idx="1">
                        <c:v>0.32944627256384107</c:v>
                      </c:pt>
                      <c:pt idx="2">
                        <c:v>0.58664147015843315</c:v>
                      </c:pt>
                      <c:pt idx="3">
                        <c:v>3.5973885343622197E-2</c:v>
                      </c:pt>
                      <c:pt idx="4">
                        <c:v>4.3223225643667408E-2</c:v>
                      </c:pt>
                      <c:pt idx="5">
                        <c:v>3.2643320472250549E-4</c:v>
                      </c:pt>
                    </c:numCache>
                  </c:numRef>
                </c:val>
                <c:extLst xmlns:c15="http://schemas.microsoft.com/office/drawing/2012/chart">
                  <c:ext xmlns:c16="http://schemas.microsoft.com/office/drawing/2014/chart" uri="{C3380CC4-5D6E-409C-BE32-E72D297353CC}">
                    <c16:uniqueId val="{0000004D-A8A7-4FF0-85C6-7077908AF81D}"/>
                  </c:ext>
                </c:extLst>
              </c15:ser>
            </c15:filteredPieSeries>
          </c:ext>
        </c:extLst>
      </c:doughnutChart>
      <c:spPr>
        <a:noFill/>
        <a:ln>
          <a:noFill/>
        </a:ln>
        <a:effectLst/>
      </c:spPr>
    </c:plotArea>
    <c:legend>
      <c:legendPos val="b"/>
      <c:layout>
        <c:manualLayout>
          <c:xMode val="edge"/>
          <c:yMode val="edge"/>
          <c:x val="0.58035384240288801"/>
          <c:y val="0.36053076698745995"/>
          <c:w val="0.38357679606195105"/>
          <c:h val="0.4126173811606882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44408467633134"/>
          <c:y val="6.6966517943823939E-2"/>
          <c:w val="0.87392253538401155"/>
          <c:h val="0.7043476258700081"/>
        </c:manualLayout>
      </c:layout>
      <c:barChart>
        <c:barDir val="col"/>
        <c:grouping val="clustered"/>
        <c:varyColors val="0"/>
        <c:ser>
          <c:idx val="0"/>
          <c:order val="0"/>
          <c:tx>
            <c:strRef>
              <c:f>'Figure 10'!$A$7</c:f>
              <c:strCache>
                <c:ptCount val="1"/>
                <c:pt idx="0">
                  <c:v>Planned </c:v>
                </c:pt>
              </c:strCache>
            </c:strRef>
          </c:tx>
          <c:spPr>
            <a:solidFill>
              <a:schemeClr val="accent1"/>
            </a:solidFill>
            <a:ln>
              <a:noFill/>
            </a:ln>
            <a:effectLst/>
          </c:spPr>
          <c:invertIfNegative val="0"/>
          <c:cat>
            <c:strRef>
              <c:extLst>
                <c:ext xmlns:c15="http://schemas.microsoft.com/office/drawing/2012/chart" uri="{02D57815-91ED-43cb-92C2-25804820EDAC}">
                  <c15:fullRef>
                    <c15:sqref>'Figure 10'!$B$6:$H$6</c15:sqref>
                  </c15:fullRef>
                </c:ext>
              </c:extLst>
              <c:f>'Figure 10'!$B$6:$G$6</c:f>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c:ext xmlns:c15="http://schemas.microsoft.com/office/drawing/2012/chart" uri="{02D57815-91ED-43cb-92C2-25804820EDAC}">
                  <c15:fullRef>
                    <c15:sqref>'Figure 10'!$B$7:$H$7</c15:sqref>
                  </c15:fullRef>
                </c:ext>
              </c:extLst>
              <c:f>'Figure 10'!$B$7:$G$7</c:f>
              <c:numCache>
                <c:formatCode>#,##0_ ;\-#,##0\ </c:formatCode>
                <c:ptCount val="6"/>
                <c:pt idx="0">
                  <c:v>8000</c:v>
                </c:pt>
                <c:pt idx="1">
                  <c:v>627000</c:v>
                </c:pt>
                <c:pt idx="2">
                  <c:v>1116000</c:v>
                </c:pt>
                <c:pt idx="3">
                  <c:v>68000</c:v>
                </c:pt>
                <c:pt idx="4">
                  <c:v>82000</c:v>
                </c:pt>
                <c:pt idx="5">
                  <c:v>1000</c:v>
                </c:pt>
              </c:numCache>
            </c:numRef>
          </c:val>
          <c:extLst>
            <c:ext xmlns:c16="http://schemas.microsoft.com/office/drawing/2014/chart" uri="{C3380CC4-5D6E-409C-BE32-E72D297353CC}">
              <c16:uniqueId val="{00000000-4762-43DF-866A-6E84F7AC31C6}"/>
            </c:ext>
          </c:extLst>
        </c:ser>
        <c:ser>
          <c:idx val="1"/>
          <c:order val="1"/>
          <c:tx>
            <c:strRef>
              <c:f>'Figure 10'!$A$8</c:f>
              <c:strCache>
                <c:ptCount val="1"/>
                <c:pt idx="0">
                  <c:v>Unplanned</c:v>
                </c:pt>
              </c:strCache>
            </c:strRef>
          </c:tx>
          <c:spPr>
            <a:solidFill>
              <a:schemeClr val="accent2"/>
            </a:solidFill>
            <a:ln>
              <a:noFill/>
            </a:ln>
            <a:effectLst/>
          </c:spPr>
          <c:invertIfNegative val="0"/>
          <c:cat>
            <c:strRef>
              <c:extLst>
                <c:ext xmlns:c15="http://schemas.microsoft.com/office/drawing/2012/chart" uri="{02D57815-91ED-43cb-92C2-25804820EDAC}">
                  <c15:fullRef>
                    <c15:sqref>'Figure 10'!$B$6:$H$6</c15:sqref>
                  </c15:fullRef>
                </c:ext>
              </c:extLst>
              <c:f>'Figure 10'!$B$6:$G$6</c:f>
              <c:strCache>
                <c:ptCount val="6"/>
                <c:pt idx="0">
                  <c:v>Leasehold</c:v>
                </c:pt>
                <c:pt idx="1">
                  <c:v>Multiple-use public forest</c:v>
                </c:pt>
                <c:pt idx="2">
                  <c:v>Nature conservation reserve</c:v>
                </c:pt>
                <c:pt idx="3">
                  <c:v>Other Crown land</c:v>
                </c:pt>
                <c:pt idx="4">
                  <c:v>Private forest</c:v>
                </c:pt>
                <c:pt idx="5">
                  <c:v>Unresolved tenure</c:v>
                </c:pt>
              </c:strCache>
            </c:strRef>
          </c:cat>
          <c:val>
            <c:numRef>
              <c:extLst>
                <c:ext xmlns:c15="http://schemas.microsoft.com/office/drawing/2012/chart" uri="{02D57815-91ED-43cb-92C2-25804820EDAC}">
                  <c15:fullRef>
                    <c15:sqref>'Figure 10'!$B$8:$H$8</c15:sqref>
                  </c15:fullRef>
                </c:ext>
              </c:extLst>
              <c:f>'Figure 10'!$B$8:$G$8</c:f>
              <c:numCache>
                <c:formatCode>#,##0_ ;\-#,##0\ </c:formatCode>
                <c:ptCount val="6"/>
                <c:pt idx="0">
                  <c:v>94000</c:v>
                </c:pt>
                <c:pt idx="1">
                  <c:v>456000</c:v>
                </c:pt>
                <c:pt idx="2">
                  <c:v>1345000</c:v>
                </c:pt>
                <c:pt idx="3">
                  <c:v>188000</c:v>
                </c:pt>
                <c:pt idx="4">
                  <c:v>484000</c:v>
                </c:pt>
                <c:pt idx="5">
                  <c:v>1000</c:v>
                </c:pt>
              </c:numCache>
            </c:numRef>
          </c:val>
          <c:extLst>
            <c:ext xmlns:c16="http://schemas.microsoft.com/office/drawing/2014/chart" uri="{C3380CC4-5D6E-409C-BE32-E72D297353CC}">
              <c16:uniqueId val="{00000001-4762-43DF-866A-6E84F7AC31C6}"/>
            </c:ext>
          </c:extLst>
        </c:ser>
        <c:dLbls>
          <c:showLegendKey val="0"/>
          <c:showVal val="0"/>
          <c:showCatName val="0"/>
          <c:showSerName val="0"/>
          <c:showPercent val="0"/>
          <c:showBubbleSize val="0"/>
        </c:dLbls>
        <c:gapWidth val="219"/>
        <c:overlap val="-27"/>
        <c:axId val="732127560"/>
        <c:axId val="732137752"/>
      </c:barChart>
      <c:catAx>
        <c:axId val="7321275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37752"/>
        <c:crosses val="autoZero"/>
        <c:auto val="1"/>
        <c:lblAlgn val="ctr"/>
        <c:lblOffset val="100"/>
        <c:noMultiLvlLbl val="0"/>
      </c:catAx>
      <c:valAx>
        <c:axId val="732137752"/>
        <c:scaling>
          <c:orientation val="minMax"/>
          <c:max val="14000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Area (million hectares)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32127560"/>
        <c:crosses val="autoZero"/>
        <c:crossBetween val="between"/>
      </c:valAx>
      <c:spPr>
        <a:noFill/>
        <a:ln>
          <a:noFill/>
        </a:ln>
        <a:effectLst/>
      </c:spPr>
    </c:plotArea>
    <c:legend>
      <c:legendPos val="b"/>
      <c:layout>
        <c:manualLayout>
          <c:xMode val="edge"/>
          <c:yMode val="edge"/>
          <c:x val="0.81369466316710415"/>
          <c:y val="6.0763342082239734E-2"/>
          <c:w val="0.17338945715897663"/>
          <c:h val="0.1475699915495000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38100</xdr:colOff>
      <xdr:row>4</xdr:row>
      <xdr:rowOff>163371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95550" cy="9253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104774</xdr:colOff>
      <xdr:row>10</xdr:row>
      <xdr:rowOff>66675</xdr:rowOff>
    </xdr:from>
    <xdr:to>
      <xdr:col>6</xdr:col>
      <xdr:colOff>85725</xdr:colOff>
      <xdr:row>23</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10</xdr:row>
      <xdr:rowOff>85725</xdr:rowOff>
    </xdr:from>
    <xdr:to>
      <xdr:col>6</xdr:col>
      <xdr:colOff>38100</xdr:colOff>
      <xdr:row>25</xdr:row>
      <xdr:rowOff>23813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428626</xdr:colOff>
      <xdr:row>8</xdr:row>
      <xdr:rowOff>95256</xdr:rowOff>
    </xdr:from>
    <xdr:to>
      <xdr:col>20</xdr:col>
      <xdr:colOff>152400</xdr:colOff>
      <xdr:row>29</xdr:row>
      <xdr:rowOff>19050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48299</xdr:colOff>
      <xdr:row>11</xdr:row>
      <xdr:rowOff>145005</xdr:rowOff>
    </xdr:from>
    <xdr:to>
      <xdr:col>7</xdr:col>
      <xdr:colOff>217171</xdr:colOff>
      <xdr:row>27</xdr:row>
      <xdr:rowOff>52218</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145256</xdr:colOff>
      <xdr:row>15</xdr:row>
      <xdr:rowOff>133349</xdr:rowOff>
    </xdr:from>
    <xdr:to>
      <xdr:col>4</xdr:col>
      <xdr:colOff>642937</xdr:colOff>
      <xdr:row>29</xdr:row>
      <xdr:rowOff>57150</xdr:rowOff>
    </xdr:to>
    <xdr:graphicFrame macro="">
      <xdr:nvGraphicFramePr>
        <xdr:cNvPr id="12" name="Chart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18</xdr:row>
      <xdr:rowOff>57150</xdr:rowOff>
    </xdr:from>
    <xdr:to>
      <xdr:col>7</xdr:col>
      <xdr:colOff>359568</xdr:colOff>
      <xdr:row>34</xdr:row>
      <xdr:rowOff>95250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86467</xdr:colOff>
      <xdr:row>13</xdr:row>
      <xdr:rowOff>65636</xdr:rowOff>
    </xdr:from>
    <xdr:to>
      <xdr:col>4</xdr:col>
      <xdr:colOff>727075</xdr:colOff>
      <xdr:row>31</xdr:row>
      <xdr:rowOff>103736</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117476</xdr:colOff>
      <xdr:row>22</xdr:row>
      <xdr:rowOff>66675</xdr:rowOff>
    </xdr:from>
    <xdr:to>
      <xdr:col>8</xdr:col>
      <xdr:colOff>468843</xdr:colOff>
      <xdr:row>43</xdr:row>
      <xdr:rowOff>252412</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22</xdr:row>
      <xdr:rowOff>28575</xdr:rowOff>
    </xdr:from>
    <xdr:to>
      <xdr:col>9</xdr:col>
      <xdr:colOff>156633</xdr:colOff>
      <xdr:row>42</xdr:row>
      <xdr:rowOff>176212</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166686</xdr:colOff>
      <xdr:row>15</xdr:row>
      <xdr:rowOff>66675</xdr:rowOff>
    </xdr:from>
    <xdr:to>
      <xdr:col>5</xdr:col>
      <xdr:colOff>295803</xdr:colOff>
      <xdr:row>28</xdr:row>
      <xdr:rowOff>257175</xdr:rowOff>
    </xdr:to>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14</xdr:row>
      <xdr:rowOff>19050</xdr:rowOff>
    </xdr:from>
    <xdr:to>
      <xdr:col>5</xdr:col>
      <xdr:colOff>252942</xdr:colOff>
      <xdr:row>30</xdr:row>
      <xdr:rowOff>57150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25814/5eb732c164635" TargetMode="External"/><Relationship Id="rId1" Type="http://schemas.openxmlformats.org/officeDocument/2006/relationships/hyperlink" Target="https://www.agriculture.gov.au/abares/forestsaustralia/forest-data-maps-and-tools/spatial-dat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workbookViewId="0">
      <selection sqref="A1:J5"/>
    </sheetView>
  </sheetViews>
  <sheetFormatPr defaultRowHeight="15" x14ac:dyDescent="0.25"/>
  <cols>
    <col min="1" max="1" width="9.42578125" customWidth="1"/>
  </cols>
  <sheetData>
    <row r="1" spans="1:10" x14ac:dyDescent="0.25">
      <c r="A1" s="88"/>
      <c r="B1" s="88"/>
      <c r="C1" s="88"/>
      <c r="D1" s="88"/>
      <c r="E1" s="88"/>
      <c r="F1" s="88"/>
      <c r="G1" s="88"/>
      <c r="H1" s="88"/>
      <c r="I1" s="88"/>
      <c r="J1" s="88"/>
    </row>
    <row r="2" spans="1:10" x14ac:dyDescent="0.25">
      <c r="A2" s="88"/>
      <c r="B2" s="88"/>
      <c r="C2" s="88"/>
      <c r="D2" s="88"/>
      <c r="E2" s="88"/>
      <c r="F2" s="88"/>
      <c r="G2" s="88"/>
      <c r="H2" s="88"/>
      <c r="I2" s="88"/>
      <c r="J2" s="88"/>
    </row>
    <row r="3" spans="1:10" x14ac:dyDescent="0.25">
      <c r="A3" s="88"/>
      <c r="B3" s="88"/>
      <c r="C3" s="88"/>
      <c r="D3" s="88"/>
      <c r="E3" s="88"/>
      <c r="F3" s="88"/>
      <c r="G3" s="88"/>
      <c r="H3" s="88"/>
      <c r="I3" s="88"/>
      <c r="J3" s="88"/>
    </row>
    <row r="4" spans="1:10" x14ac:dyDescent="0.25">
      <c r="A4" s="88"/>
      <c r="B4" s="88"/>
      <c r="C4" s="88"/>
      <c r="D4" s="88"/>
      <c r="E4" s="88"/>
      <c r="F4" s="88"/>
      <c r="G4" s="88"/>
      <c r="H4" s="88"/>
      <c r="I4" s="88"/>
      <c r="J4" s="88"/>
    </row>
    <row r="5" spans="1:10" x14ac:dyDescent="0.25">
      <c r="A5" s="88"/>
      <c r="B5" s="88"/>
      <c r="C5" s="88"/>
      <c r="D5" s="88"/>
      <c r="E5" s="88"/>
      <c r="F5" s="88"/>
      <c r="G5" s="88"/>
      <c r="H5" s="88"/>
      <c r="I5" s="88"/>
      <c r="J5" s="88"/>
    </row>
    <row r="6" spans="1:10" x14ac:dyDescent="0.25">
      <c r="A6" s="89"/>
      <c r="B6" s="89"/>
      <c r="C6" s="89"/>
      <c r="D6" s="89"/>
      <c r="E6" s="89"/>
      <c r="F6" s="89"/>
      <c r="G6" s="89"/>
      <c r="H6" s="89"/>
      <c r="I6" s="89"/>
      <c r="J6" s="89"/>
    </row>
    <row r="7" spans="1:10" ht="23.25" x14ac:dyDescent="0.25">
      <c r="A7" s="90" t="s">
        <v>84</v>
      </c>
      <c r="B7" s="90"/>
      <c r="C7" s="90"/>
      <c r="D7" s="90"/>
      <c r="E7" s="90"/>
      <c r="F7" s="90"/>
      <c r="G7" s="90"/>
      <c r="H7" s="90"/>
      <c r="I7" s="90"/>
      <c r="J7" s="90"/>
    </row>
    <row r="8" spans="1:10" x14ac:dyDescent="0.25">
      <c r="A8" s="92"/>
      <c r="B8" s="92"/>
      <c r="C8" s="92"/>
      <c r="D8" s="92"/>
      <c r="E8" s="92"/>
      <c r="F8" s="92"/>
      <c r="G8" s="92"/>
      <c r="H8" s="92"/>
      <c r="I8" s="92"/>
      <c r="J8" s="92"/>
    </row>
    <row r="9" spans="1:10" ht="77.25" customHeight="1" x14ac:dyDescent="0.25">
      <c r="A9" s="91" t="s">
        <v>121</v>
      </c>
      <c r="B9" s="91"/>
      <c r="C9" s="91"/>
      <c r="D9" s="91"/>
      <c r="E9" s="91"/>
      <c r="F9" s="91"/>
      <c r="G9" s="91"/>
      <c r="H9" s="91"/>
      <c r="I9" s="91"/>
      <c r="J9" s="91"/>
    </row>
    <row r="10" spans="1:10" x14ac:dyDescent="0.25">
      <c r="A10" s="29"/>
      <c r="B10" s="29"/>
      <c r="C10" s="29"/>
      <c r="D10" s="29"/>
      <c r="E10" s="29"/>
      <c r="F10" s="29"/>
      <c r="G10" s="29"/>
      <c r="H10" s="29"/>
      <c r="I10" s="29"/>
      <c r="J10" s="29"/>
    </row>
    <row r="11" spans="1:10" ht="30" customHeight="1" x14ac:dyDescent="0.25">
      <c r="A11" s="30" t="s">
        <v>98</v>
      </c>
      <c r="B11" s="86" t="s">
        <v>85</v>
      </c>
      <c r="C11" s="86"/>
      <c r="D11" s="86"/>
      <c r="E11" s="86"/>
      <c r="F11" s="86"/>
      <c r="G11" s="86"/>
      <c r="H11" s="86"/>
      <c r="I11" s="86"/>
      <c r="J11" s="86"/>
    </row>
    <row r="12" spans="1:10" ht="30" customHeight="1" x14ac:dyDescent="0.25">
      <c r="A12" s="30" t="s">
        <v>99</v>
      </c>
      <c r="B12" s="86" t="s">
        <v>86</v>
      </c>
      <c r="C12" s="86"/>
      <c r="D12" s="86"/>
      <c r="E12" s="86"/>
      <c r="F12" s="86"/>
      <c r="G12" s="86"/>
      <c r="H12" s="86"/>
      <c r="I12" s="86"/>
      <c r="J12" s="86"/>
    </row>
    <row r="13" spans="1:10" ht="30" customHeight="1" x14ac:dyDescent="0.25">
      <c r="A13" s="30" t="s">
        <v>100</v>
      </c>
      <c r="B13" s="86" t="s">
        <v>87</v>
      </c>
      <c r="C13" s="86"/>
      <c r="D13" s="86"/>
      <c r="E13" s="86"/>
      <c r="F13" s="86"/>
      <c r="G13" s="86"/>
      <c r="H13" s="86"/>
      <c r="I13" s="86"/>
      <c r="J13" s="86"/>
    </row>
    <row r="14" spans="1:10" ht="30" customHeight="1" x14ac:dyDescent="0.25">
      <c r="A14" s="30" t="s">
        <v>101</v>
      </c>
      <c r="B14" s="86" t="s">
        <v>88</v>
      </c>
      <c r="C14" s="86"/>
      <c r="D14" s="86"/>
      <c r="E14" s="86"/>
      <c r="F14" s="86"/>
      <c r="G14" s="86"/>
      <c r="H14" s="86"/>
      <c r="I14" s="86"/>
      <c r="J14" s="86"/>
    </row>
    <row r="15" spans="1:10" ht="30" customHeight="1" x14ac:dyDescent="0.25">
      <c r="A15" s="30" t="s">
        <v>102</v>
      </c>
      <c r="B15" s="86" t="s">
        <v>89</v>
      </c>
      <c r="C15" s="86"/>
      <c r="D15" s="86"/>
      <c r="E15" s="86"/>
      <c r="F15" s="86"/>
      <c r="G15" s="86"/>
      <c r="H15" s="86"/>
      <c r="I15" s="86"/>
      <c r="J15" s="86"/>
    </row>
    <row r="16" spans="1:10" ht="30" customHeight="1" x14ac:dyDescent="0.25">
      <c r="A16" s="30" t="s">
        <v>103</v>
      </c>
      <c r="B16" s="86" t="s">
        <v>90</v>
      </c>
      <c r="C16" s="86"/>
      <c r="D16" s="86"/>
      <c r="E16" s="86"/>
      <c r="F16" s="86"/>
      <c r="G16" s="86"/>
      <c r="H16" s="86"/>
      <c r="I16" s="86"/>
      <c r="J16" s="86"/>
    </row>
    <row r="17" spans="1:10" ht="30" customHeight="1" x14ac:dyDescent="0.25">
      <c r="A17" s="30" t="s">
        <v>104</v>
      </c>
      <c r="B17" s="86" t="s">
        <v>91</v>
      </c>
      <c r="C17" s="86"/>
      <c r="D17" s="86"/>
      <c r="E17" s="86"/>
      <c r="F17" s="86"/>
      <c r="G17" s="86"/>
      <c r="H17" s="86"/>
      <c r="I17" s="86"/>
      <c r="J17" s="86"/>
    </row>
    <row r="18" spans="1:10" ht="30" customHeight="1" x14ac:dyDescent="0.25">
      <c r="A18" s="30" t="s">
        <v>105</v>
      </c>
      <c r="B18" s="86" t="s">
        <v>92</v>
      </c>
      <c r="C18" s="86"/>
      <c r="D18" s="86"/>
      <c r="E18" s="86"/>
      <c r="F18" s="86"/>
      <c r="G18" s="86"/>
      <c r="H18" s="86"/>
      <c r="I18" s="86"/>
      <c r="J18" s="86"/>
    </row>
    <row r="19" spans="1:10" ht="30" customHeight="1" x14ac:dyDescent="0.25">
      <c r="A19" s="30" t="s">
        <v>106</v>
      </c>
      <c r="B19" s="86" t="s">
        <v>93</v>
      </c>
      <c r="C19" s="86"/>
      <c r="D19" s="86"/>
      <c r="E19" s="86"/>
      <c r="F19" s="86"/>
      <c r="G19" s="86"/>
      <c r="H19" s="86"/>
      <c r="I19" s="86"/>
      <c r="J19" s="86"/>
    </row>
    <row r="20" spans="1:10" ht="30" customHeight="1" x14ac:dyDescent="0.25">
      <c r="A20" s="30" t="s">
        <v>107</v>
      </c>
      <c r="B20" s="86" t="s">
        <v>94</v>
      </c>
      <c r="C20" s="86"/>
      <c r="D20" s="86"/>
      <c r="E20" s="86"/>
      <c r="F20" s="86"/>
      <c r="G20" s="86"/>
      <c r="H20" s="86"/>
      <c r="I20" s="86"/>
      <c r="J20" s="86"/>
    </row>
    <row r="21" spans="1:10" ht="30" customHeight="1" x14ac:dyDescent="0.25">
      <c r="A21" s="30" t="s">
        <v>108</v>
      </c>
      <c r="B21" s="86" t="s">
        <v>95</v>
      </c>
      <c r="C21" s="86"/>
      <c r="D21" s="86"/>
      <c r="E21" s="86"/>
      <c r="F21" s="86"/>
      <c r="G21" s="86"/>
      <c r="H21" s="86"/>
      <c r="I21" s="86"/>
      <c r="J21" s="86"/>
    </row>
    <row r="22" spans="1:10" s="9" customFormat="1" ht="15" customHeight="1" x14ac:dyDescent="0.25">
      <c r="A22" s="103" t="s">
        <v>128</v>
      </c>
      <c r="B22" s="103"/>
      <c r="C22" s="103"/>
      <c r="D22" s="103"/>
      <c r="E22" s="103"/>
      <c r="F22" s="103"/>
      <c r="G22" s="103"/>
      <c r="H22" s="103"/>
      <c r="I22" s="65"/>
      <c r="J22" s="65"/>
    </row>
    <row r="23" spans="1:10" s="9" customFormat="1" ht="15" customHeight="1" x14ac:dyDescent="0.25">
      <c r="A23" s="104" t="s">
        <v>127</v>
      </c>
      <c r="B23" s="104"/>
      <c r="C23" s="104"/>
      <c r="D23" s="104"/>
      <c r="E23" s="104"/>
      <c r="F23" s="104"/>
      <c r="G23" s="65"/>
      <c r="H23" s="65"/>
      <c r="I23" s="65"/>
      <c r="J23" s="65"/>
    </row>
    <row r="24" spans="1:10" s="9" customFormat="1" ht="15" customHeight="1" x14ac:dyDescent="0.25">
      <c r="A24" s="30"/>
      <c r="B24" s="65"/>
      <c r="C24" s="65"/>
      <c r="D24" s="65"/>
      <c r="E24" s="65"/>
      <c r="F24" s="65"/>
      <c r="G24" s="65"/>
      <c r="H24" s="65"/>
      <c r="I24" s="65"/>
      <c r="J24" s="65"/>
    </row>
    <row r="25" spans="1:10" ht="69" customHeight="1" x14ac:dyDescent="0.25">
      <c r="A25" s="87" t="s">
        <v>96</v>
      </c>
      <c r="B25" s="87"/>
      <c r="C25" s="87"/>
      <c r="D25" s="87"/>
      <c r="E25" s="87"/>
      <c r="F25" s="87"/>
      <c r="G25" s="87"/>
      <c r="H25" s="87"/>
      <c r="I25" s="87"/>
      <c r="J25" s="87"/>
    </row>
  </sheetData>
  <mergeCells count="19">
    <mergeCell ref="A1:J5"/>
    <mergeCell ref="A6:J6"/>
    <mergeCell ref="A7:J7"/>
    <mergeCell ref="A9:J9"/>
    <mergeCell ref="A8:J8"/>
    <mergeCell ref="B19:J19"/>
    <mergeCell ref="B20:J20"/>
    <mergeCell ref="B21:J21"/>
    <mergeCell ref="A25:J25"/>
    <mergeCell ref="B11:J11"/>
    <mergeCell ref="B12:J12"/>
    <mergeCell ref="B13:J13"/>
    <mergeCell ref="B14:J14"/>
    <mergeCell ref="B15:J15"/>
    <mergeCell ref="B16:J16"/>
    <mergeCell ref="B17:J17"/>
    <mergeCell ref="B18:J18"/>
    <mergeCell ref="A22:H22"/>
    <mergeCell ref="A23:F23"/>
  </mergeCells>
  <hyperlinks>
    <hyperlink ref="A11" location="'Figure 1'!A1" display="Figure 1:" xr:uid="{00000000-0004-0000-0000-000000000000}"/>
    <hyperlink ref="B11:J11" location="'Figure 1'!A1" display="Annual area of fire in forest, and cumulative area of fire in forest (sum of annual fire areas) over the period 2011–12 to 2015–16" xr:uid="{00000000-0004-0000-0000-000001000000}"/>
    <hyperlink ref="A12" location="'Figure 2 '!A1" display="Figure 2:" xr:uid="{00000000-0004-0000-0000-000002000000}"/>
    <hyperlink ref="B12:J12" location="'Figure 2 '!A1" display="Areas and proportions of forest in northern and southern Australia that were burnt once or more, or that did not experience fire, in the period 2011–12 to 2015–16" xr:uid="{00000000-0004-0000-0000-000003000000}"/>
    <hyperlink ref="A13" location="'Figure 3'!A1" display="Figure 3:" xr:uid="{00000000-0004-0000-0000-000004000000}"/>
    <hyperlink ref="B13:J13" location="'Figure 3'!A1" display="Proportion of forest area that was burnt once or more in the period 2011–12 to 2015–16, by jurisdiction" xr:uid="{00000000-0004-0000-0000-000005000000}"/>
    <hyperlink ref="A14" location="'Figure 5'!A1" display="Figure 5:" xr:uid="{00000000-0004-0000-0000-000006000000}"/>
    <hyperlink ref="B14:J14" location="'Figure 5'!A1" display="Proportion of forest area burnt in the period 2011–12 to 2015–16, by number of times burnt, in northern and southern Australia" xr:uid="{00000000-0004-0000-0000-000007000000}"/>
    <hyperlink ref="A15" location="'Figures 6'!A1" display="Figure 6:" xr:uid="{00000000-0004-0000-0000-000008000000}"/>
    <hyperlink ref="B15:J15" location="'Figures 6'!A1" display="Area of forest burnt once or more, by forest type, 2011–12 to 2015–16, in northern Australia" xr:uid="{00000000-0004-0000-0000-000009000000}"/>
    <hyperlink ref="A16" location="'Figure 7'!A1" display="Figure 7:" xr:uid="{00000000-0004-0000-0000-00000A000000}"/>
    <hyperlink ref="B16:J16" location="'Figure 7'!A1" display="Area of forest burnt once or more, by forest type, 2011–12 to 2015–16, in southern Australia" xr:uid="{00000000-0004-0000-0000-00000B000000}"/>
    <hyperlink ref="A17" location="'Figures 8'!A1" display="Figure 8:" xr:uid="{00000000-0004-0000-0000-00000C000000}"/>
    <hyperlink ref="B17:J17" location="'Figures 8'!A1" display="Proportion of cumulative area of fire in forest over the period 2011–12 to 2015–16, by tenure, northern Australia" xr:uid="{00000000-0004-0000-0000-00000D000000}"/>
    <hyperlink ref="A18" location="'Figure 9'!A1" display="Figure 9:" xr:uid="{00000000-0004-0000-0000-00000E000000}"/>
    <hyperlink ref="B18:J18" location="'Figure 9'!A1" display="Proportion of cumulative area of fire in forest over the period 2011–12 to 2015–16, by tenure, southern Australia" xr:uid="{00000000-0004-0000-0000-00000F000000}"/>
    <hyperlink ref="A19" location="'Figures 10'!A1" display="Figure 10:" xr:uid="{00000000-0004-0000-0000-000010000000}"/>
    <hyperlink ref="B19:J19" location="'Figures 10'!A1" display="Cumulative area of planned and unplanned fire by tenure for southern Australia, over the period 2011–12 to 2015–16" xr:uid="{00000000-0004-0000-0000-000011000000}"/>
    <hyperlink ref="A20" location="'Figure 11'!A1" display="Figure 11:" xr:uid="{00000000-0004-0000-0000-000012000000}"/>
    <hyperlink ref="B20:J20" location="'Figure 11'!A1" display="Cumulative area of planned and unplanned fire by tenure for northern Australia, over the period 2011–12 to 2015–16" xr:uid="{00000000-0004-0000-0000-000013000000}"/>
    <hyperlink ref="A21" location="'Figure 12'!A1" display="Figure 12:" xr:uid="{00000000-0004-0000-0000-000014000000}"/>
    <hyperlink ref="B21:J21" location="'Figure 12'!A1" display="Area of planned and unplanned fire in Victorian forests from 1980–81 to 2018–19" xr:uid="{00000000-0004-0000-0000-000015000000}"/>
    <hyperlink ref="A23" r:id="rId1" display="Use this link to access Australia's State of the Forests Report 2018 " xr:uid="{00000000-0004-0000-0000-000016000000}"/>
    <hyperlink ref="A22" r:id="rId2" xr:uid="{00000000-0004-0000-0000-000017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5"/>
  <sheetViews>
    <sheetView workbookViewId="0"/>
  </sheetViews>
  <sheetFormatPr defaultColWidth="9.140625" defaultRowHeight="15" x14ac:dyDescent="0.25"/>
  <cols>
    <col min="1" max="1" width="11.85546875" style="9" customWidth="1"/>
    <col min="2" max="8" width="13.7109375" style="9" customWidth="1"/>
    <col min="9" max="16384" width="9.140625" style="9"/>
  </cols>
  <sheetData>
    <row r="1" spans="1:15" x14ac:dyDescent="0.25">
      <c r="A1" s="28" t="s">
        <v>109</v>
      </c>
    </row>
    <row r="3" spans="1:15" ht="30" customHeight="1" x14ac:dyDescent="0.25">
      <c r="A3" s="95" t="s">
        <v>118</v>
      </c>
      <c r="B3" s="95"/>
      <c r="C3" s="95"/>
      <c r="D3" s="95"/>
      <c r="E3" s="95"/>
      <c r="F3" s="95"/>
      <c r="G3" s="18"/>
      <c r="H3" s="18"/>
    </row>
    <row r="4" spans="1:15" ht="15.75" customHeight="1" x14ac:dyDescent="0.25">
      <c r="A4" s="19"/>
      <c r="B4" s="19"/>
      <c r="C4" s="19"/>
      <c r="D4" s="19"/>
      <c r="E4" s="19"/>
      <c r="F4" s="19"/>
      <c r="G4" s="19"/>
      <c r="H4" s="19"/>
    </row>
    <row r="5" spans="1:15" x14ac:dyDescent="0.25">
      <c r="A5" s="21"/>
      <c r="B5" s="96" t="s">
        <v>97</v>
      </c>
      <c r="C5" s="97"/>
      <c r="D5" s="97"/>
      <c r="E5" s="97"/>
      <c r="F5" s="97"/>
      <c r="G5" s="97"/>
      <c r="H5" s="97"/>
    </row>
    <row r="6" spans="1:15" ht="45" x14ac:dyDescent="0.25">
      <c r="A6" s="49"/>
      <c r="B6" s="117" t="s">
        <v>24</v>
      </c>
      <c r="C6" s="105" t="s">
        <v>17</v>
      </c>
      <c r="D6" s="105" t="s">
        <v>18</v>
      </c>
      <c r="E6" s="105" t="s">
        <v>25</v>
      </c>
      <c r="F6" s="105" t="s">
        <v>19</v>
      </c>
      <c r="G6" s="105" t="s">
        <v>20</v>
      </c>
      <c r="H6" s="106" t="s">
        <v>21</v>
      </c>
    </row>
    <row r="7" spans="1:15" x14ac:dyDescent="0.25">
      <c r="A7" s="56" t="s">
        <v>47</v>
      </c>
      <c r="B7" s="77">
        <v>8000</v>
      </c>
      <c r="C7" s="78">
        <v>627000</v>
      </c>
      <c r="D7" s="78">
        <v>1116000</v>
      </c>
      <c r="E7" s="78">
        <v>68000</v>
      </c>
      <c r="F7" s="78">
        <v>82000</v>
      </c>
      <c r="G7" s="78">
        <v>1000</v>
      </c>
      <c r="H7" s="79">
        <v>1902000</v>
      </c>
      <c r="I7" s="7"/>
      <c r="J7" s="7"/>
      <c r="K7" s="7"/>
      <c r="L7" s="7"/>
      <c r="M7" s="7"/>
      <c r="N7" s="7"/>
      <c r="O7" s="7"/>
    </row>
    <row r="8" spans="1:15" x14ac:dyDescent="0.25">
      <c r="A8" s="32" t="s">
        <v>16</v>
      </c>
      <c r="B8" s="80">
        <v>94000</v>
      </c>
      <c r="C8" s="81">
        <v>456000</v>
      </c>
      <c r="D8" s="81">
        <v>1345000</v>
      </c>
      <c r="E8" s="81">
        <v>188000</v>
      </c>
      <c r="F8" s="81">
        <v>484000</v>
      </c>
      <c r="G8" s="81">
        <v>1000</v>
      </c>
      <c r="H8" s="82">
        <v>2567000</v>
      </c>
      <c r="I8" s="7"/>
      <c r="J8" s="7"/>
      <c r="K8" s="7"/>
      <c r="L8" s="7"/>
      <c r="M8" s="7"/>
      <c r="N8" s="7"/>
      <c r="O8" s="7"/>
    </row>
    <row r="10" spans="1:15" ht="36.75" customHeight="1" x14ac:dyDescent="0.25">
      <c r="A10" s="98" t="s">
        <v>126</v>
      </c>
      <c r="B10" s="98"/>
      <c r="C10" s="98"/>
      <c r="D10" s="98"/>
      <c r="E10" s="98"/>
      <c r="F10" s="98"/>
    </row>
    <row r="13" spans="1:15" x14ac:dyDescent="0.25">
      <c r="B13" s="12"/>
      <c r="C13" s="12"/>
      <c r="D13" s="12"/>
      <c r="E13" s="12"/>
      <c r="F13" s="12"/>
      <c r="G13" s="12"/>
      <c r="H13" s="12"/>
    </row>
    <row r="14" spans="1:15" ht="29.25" customHeight="1" x14ac:dyDescent="0.25"/>
    <row r="21" spans="1:1" ht="25.5" customHeight="1" x14ac:dyDescent="0.25"/>
    <row r="25" spans="1:1" x14ac:dyDescent="0.25">
      <c r="A25" s="28" t="s">
        <v>109</v>
      </c>
    </row>
  </sheetData>
  <mergeCells count="3">
    <mergeCell ref="A3:F3"/>
    <mergeCell ref="A10:F10"/>
    <mergeCell ref="B5:H5"/>
  </mergeCells>
  <hyperlinks>
    <hyperlink ref="A1" location="Index!A1" display="Return to Index" xr:uid="{00000000-0004-0000-0900-000000000000}"/>
    <hyperlink ref="A25" location="Index!A1" display="Return to Index" xr:uid="{00000000-0004-0000-0900-000001000000}"/>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7"/>
  <sheetViews>
    <sheetView workbookViewId="0"/>
  </sheetViews>
  <sheetFormatPr defaultRowHeight="15" x14ac:dyDescent="0.25"/>
  <cols>
    <col min="1" max="1" width="11.85546875" customWidth="1"/>
    <col min="2" max="8" width="13.7109375" customWidth="1"/>
  </cols>
  <sheetData>
    <row r="1" spans="1:16" s="9" customFormat="1" x14ac:dyDescent="0.25">
      <c r="A1" s="28" t="s">
        <v>109</v>
      </c>
    </row>
    <row r="2" spans="1:16" s="9" customFormat="1" x14ac:dyDescent="0.25"/>
    <row r="3" spans="1:16" ht="30" customHeight="1" x14ac:dyDescent="0.25">
      <c r="A3" s="95" t="s">
        <v>119</v>
      </c>
      <c r="B3" s="95"/>
      <c r="C3" s="95"/>
      <c r="D3" s="95"/>
      <c r="E3" s="95"/>
      <c r="F3" s="95"/>
      <c r="G3" s="18"/>
      <c r="H3" s="18"/>
    </row>
    <row r="4" spans="1:16" x14ac:dyDescent="0.25">
      <c r="A4" s="9"/>
      <c r="B4" s="9"/>
      <c r="C4" s="9"/>
      <c r="D4" s="9"/>
      <c r="E4" s="9"/>
      <c r="F4" s="9"/>
      <c r="G4" s="9"/>
      <c r="H4" s="9"/>
    </row>
    <row r="5" spans="1:16" x14ac:dyDescent="0.25">
      <c r="A5" s="21"/>
      <c r="B5" s="99" t="s">
        <v>97</v>
      </c>
      <c r="C5" s="100"/>
      <c r="D5" s="100"/>
      <c r="E5" s="100"/>
      <c r="F5" s="100"/>
      <c r="G5" s="100"/>
      <c r="H5" s="100"/>
    </row>
    <row r="6" spans="1:16" ht="47.25" customHeight="1" x14ac:dyDescent="0.25">
      <c r="A6" s="59"/>
      <c r="B6" s="117" t="s">
        <v>24</v>
      </c>
      <c r="C6" s="105" t="s">
        <v>17</v>
      </c>
      <c r="D6" s="105" t="s">
        <v>18</v>
      </c>
      <c r="E6" s="105" t="s">
        <v>25</v>
      </c>
      <c r="F6" s="105" t="s">
        <v>19</v>
      </c>
      <c r="G6" s="105" t="s">
        <v>20</v>
      </c>
      <c r="H6" s="106" t="s">
        <v>21</v>
      </c>
    </row>
    <row r="7" spans="1:16" x14ac:dyDescent="0.25">
      <c r="A7" s="56" t="s">
        <v>47</v>
      </c>
      <c r="B7" s="76">
        <v>10866000</v>
      </c>
      <c r="C7" s="53">
        <v>412000</v>
      </c>
      <c r="D7" s="53">
        <v>3951000</v>
      </c>
      <c r="E7" s="53">
        <v>3052000</v>
      </c>
      <c r="F7" s="53">
        <v>12690000</v>
      </c>
      <c r="G7" s="53">
        <v>54000</v>
      </c>
      <c r="H7" s="73">
        <v>31025000</v>
      </c>
      <c r="I7" s="7"/>
      <c r="J7" s="7"/>
      <c r="K7" s="7"/>
      <c r="L7" s="7"/>
      <c r="M7" s="7"/>
      <c r="N7" s="7"/>
      <c r="O7" s="7"/>
      <c r="P7" s="7"/>
    </row>
    <row r="8" spans="1:16" x14ac:dyDescent="0.25">
      <c r="A8" s="32" t="s">
        <v>16</v>
      </c>
      <c r="B8" s="83">
        <v>31394000</v>
      </c>
      <c r="C8" s="84">
        <v>1409000</v>
      </c>
      <c r="D8" s="84">
        <v>2830000</v>
      </c>
      <c r="E8" s="84">
        <v>1986000</v>
      </c>
      <c r="F8" s="84">
        <v>32524000</v>
      </c>
      <c r="G8" s="84">
        <v>170000</v>
      </c>
      <c r="H8" s="85">
        <v>70313000</v>
      </c>
      <c r="I8" s="7"/>
      <c r="J8" s="7"/>
      <c r="K8" s="7"/>
      <c r="L8" s="7"/>
      <c r="M8" s="7"/>
      <c r="N8" s="7"/>
      <c r="O8" s="7"/>
      <c r="P8" s="7"/>
    </row>
    <row r="9" spans="1:16" x14ac:dyDescent="0.25">
      <c r="A9" s="9"/>
      <c r="B9" s="9"/>
      <c r="C9" s="9"/>
      <c r="D9" s="9"/>
      <c r="E9" s="9"/>
      <c r="F9" s="9"/>
      <c r="G9" s="9"/>
      <c r="H9" s="9"/>
    </row>
    <row r="10" spans="1:16" ht="39" customHeight="1" x14ac:dyDescent="0.25">
      <c r="A10" s="98" t="s">
        <v>125</v>
      </c>
      <c r="B10" s="98"/>
      <c r="C10" s="98"/>
      <c r="D10" s="98"/>
      <c r="E10" s="98"/>
      <c r="F10" s="98"/>
      <c r="G10" s="9"/>
      <c r="H10" s="9"/>
    </row>
    <row r="27" spans="1:1" x14ac:dyDescent="0.25">
      <c r="A27" s="28" t="s">
        <v>109</v>
      </c>
    </row>
  </sheetData>
  <mergeCells count="3">
    <mergeCell ref="B5:H5"/>
    <mergeCell ref="A3:F3"/>
    <mergeCell ref="A10:F10"/>
  </mergeCells>
  <hyperlinks>
    <hyperlink ref="A1" location="Index!A1" display="Return to Index" xr:uid="{00000000-0004-0000-0A00-000000000000}"/>
    <hyperlink ref="A27" location="Index!A1" display="Return to Index"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87"/>
  <sheetViews>
    <sheetView workbookViewId="0"/>
  </sheetViews>
  <sheetFormatPr defaultColWidth="9.140625" defaultRowHeight="15" x14ac:dyDescent="0.25"/>
  <cols>
    <col min="1" max="1" width="9.140625" style="9"/>
    <col min="2" max="2" width="16.7109375" style="9" bestFit="1" customWidth="1"/>
    <col min="3" max="3" width="14.42578125" style="9" bestFit="1" customWidth="1"/>
    <col min="4" max="4" width="13.28515625" style="9" bestFit="1" customWidth="1"/>
    <col min="5" max="5" width="10.28515625" style="9" bestFit="1" customWidth="1"/>
    <col min="6" max="16384" width="9.140625" style="9"/>
  </cols>
  <sheetData>
    <row r="1" spans="1:6" x14ac:dyDescent="0.25">
      <c r="A1" s="28" t="s">
        <v>109</v>
      </c>
    </row>
    <row r="3" spans="1:6" ht="30.75" customHeight="1" x14ac:dyDescent="0.25">
      <c r="A3" s="95" t="s">
        <v>120</v>
      </c>
      <c r="B3" s="95"/>
      <c r="C3" s="95"/>
      <c r="D3" s="95"/>
      <c r="E3" s="95"/>
      <c r="F3" s="95"/>
    </row>
    <row r="4" spans="1:6" x14ac:dyDescent="0.25">
      <c r="A4" s="5" t="s">
        <v>83</v>
      </c>
    </row>
    <row r="5" spans="1:6" x14ac:dyDescent="0.25">
      <c r="A5" s="20"/>
      <c r="B5" s="96" t="s">
        <v>97</v>
      </c>
      <c r="C5" s="97"/>
      <c r="D5" s="97"/>
    </row>
    <row r="6" spans="1:6" x14ac:dyDescent="0.25">
      <c r="A6" s="60" t="s">
        <v>48</v>
      </c>
      <c r="B6" s="33" t="s">
        <v>13</v>
      </c>
      <c r="C6" s="34" t="s">
        <v>5</v>
      </c>
      <c r="D6" s="110" t="s">
        <v>21</v>
      </c>
    </row>
    <row r="7" spans="1:6" x14ac:dyDescent="0.25">
      <c r="A7" s="61" t="s">
        <v>49</v>
      </c>
      <c r="B7" s="76">
        <v>391000</v>
      </c>
      <c r="C7" s="53">
        <v>321000</v>
      </c>
      <c r="D7" s="73">
        <v>712000</v>
      </c>
    </row>
    <row r="8" spans="1:6" x14ac:dyDescent="0.25">
      <c r="A8" s="61" t="s">
        <v>50</v>
      </c>
      <c r="B8" s="76">
        <v>40000</v>
      </c>
      <c r="C8" s="53">
        <v>87000</v>
      </c>
      <c r="D8" s="73">
        <v>127000</v>
      </c>
    </row>
    <row r="9" spans="1:6" x14ac:dyDescent="0.25">
      <c r="A9" s="61" t="s">
        <v>51</v>
      </c>
      <c r="B9" s="76">
        <v>480000</v>
      </c>
      <c r="C9" s="53">
        <v>48000</v>
      </c>
      <c r="D9" s="73">
        <v>528000</v>
      </c>
    </row>
    <row r="10" spans="1:6" x14ac:dyDescent="0.25">
      <c r="A10" s="61" t="s">
        <v>52</v>
      </c>
      <c r="B10" s="76">
        <v>30000</v>
      </c>
      <c r="C10" s="53">
        <v>177000</v>
      </c>
      <c r="D10" s="73">
        <v>206000</v>
      </c>
    </row>
    <row r="11" spans="1:6" x14ac:dyDescent="0.25">
      <c r="A11" s="61" t="s">
        <v>53</v>
      </c>
      <c r="B11" s="76">
        <v>163000</v>
      </c>
      <c r="C11" s="53">
        <v>67000</v>
      </c>
      <c r="D11" s="73">
        <v>230000</v>
      </c>
    </row>
    <row r="12" spans="1:6" x14ac:dyDescent="0.25">
      <c r="A12" s="61" t="s">
        <v>54</v>
      </c>
      <c r="B12" s="76">
        <v>14000</v>
      </c>
      <c r="C12" s="53">
        <v>75000</v>
      </c>
      <c r="D12" s="73">
        <v>89000</v>
      </c>
    </row>
    <row r="13" spans="1:6" x14ac:dyDescent="0.25">
      <c r="A13" s="61" t="s">
        <v>55</v>
      </c>
      <c r="B13" s="76">
        <v>15000</v>
      </c>
      <c r="C13" s="53">
        <v>181000</v>
      </c>
      <c r="D13" s="73">
        <v>196000</v>
      </c>
    </row>
    <row r="14" spans="1:6" x14ac:dyDescent="0.25">
      <c r="A14" s="61" t="s">
        <v>56</v>
      </c>
      <c r="B14" s="76">
        <v>5000</v>
      </c>
      <c r="C14" s="53">
        <v>130000</v>
      </c>
      <c r="D14" s="73">
        <v>135000</v>
      </c>
    </row>
    <row r="15" spans="1:6" x14ac:dyDescent="0.25">
      <c r="A15" s="61" t="s">
        <v>57</v>
      </c>
      <c r="B15" s="76">
        <v>24000</v>
      </c>
      <c r="C15" s="53">
        <v>19000</v>
      </c>
      <c r="D15" s="73">
        <v>43000</v>
      </c>
    </row>
    <row r="16" spans="1:6" x14ac:dyDescent="0.25">
      <c r="A16" s="61" t="s">
        <v>58</v>
      </c>
      <c r="B16" s="76">
        <v>14000</v>
      </c>
      <c r="C16" s="53">
        <v>88000</v>
      </c>
      <c r="D16" s="73">
        <v>102000</v>
      </c>
    </row>
    <row r="17" spans="1:4" x14ac:dyDescent="0.25">
      <c r="A17" s="61" t="s">
        <v>59</v>
      </c>
      <c r="B17" s="76">
        <v>24000</v>
      </c>
      <c r="C17" s="53">
        <v>135000</v>
      </c>
      <c r="D17" s="73">
        <v>160000</v>
      </c>
    </row>
    <row r="18" spans="1:4" x14ac:dyDescent="0.25">
      <c r="A18" s="61" t="s">
        <v>60</v>
      </c>
      <c r="B18" s="76">
        <v>8000</v>
      </c>
      <c r="C18" s="53">
        <v>112000</v>
      </c>
      <c r="D18" s="73">
        <v>120000</v>
      </c>
    </row>
    <row r="19" spans="1:4" x14ac:dyDescent="0.25">
      <c r="A19" s="61" t="s">
        <v>61</v>
      </c>
      <c r="B19" s="76">
        <v>4000</v>
      </c>
      <c r="C19" s="53">
        <v>72000</v>
      </c>
      <c r="D19" s="73">
        <v>76000</v>
      </c>
    </row>
    <row r="20" spans="1:4" x14ac:dyDescent="0.25">
      <c r="A20" s="61" t="s">
        <v>62</v>
      </c>
      <c r="B20" s="76">
        <v>13000</v>
      </c>
      <c r="C20" s="53">
        <v>141000</v>
      </c>
      <c r="D20" s="73">
        <v>154000</v>
      </c>
    </row>
    <row r="21" spans="1:4" x14ac:dyDescent="0.25">
      <c r="A21" s="61" t="s">
        <v>63</v>
      </c>
      <c r="B21" s="76">
        <v>17000</v>
      </c>
      <c r="C21" s="53">
        <v>98000</v>
      </c>
      <c r="D21" s="73">
        <v>115000</v>
      </c>
    </row>
    <row r="22" spans="1:4" x14ac:dyDescent="0.25">
      <c r="A22" s="61" t="s">
        <v>64</v>
      </c>
      <c r="B22" s="76">
        <v>13000</v>
      </c>
      <c r="C22" s="53">
        <v>97000</v>
      </c>
      <c r="D22" s="73">
        <v>110000</v>
      </c>
    </row>
    <row r="23" spans="1:4" x14ac:dyDescent="0.25">
      <c r="A23" s="61" t="s">
        <v>65</v>
      </c>
      <c r="B23" s="76">
        <v>16000</v>
      </c>
      <c r="C23" s="53">
        <v>108000</v>
      </c>
      <c r="D23" s="73">
        <v>123000</v>
      </c>
    </row>
    <row r="24" spans="1:4" x14ac:dyDescent="0.25">
      <c r="A24" s="61" t="s">
        <v>66</v>
      </c>
      <c r="B24" s="76">
        <v>50000</v>
      </c>
      <c r="C24" s="53">
        <v>32000</v>
      </c>
      <c r="D24" s="73">
        <v>82000</v>
      </c>
    </row>
    <row r="25" spans="1:4" x14ac:dyDescent="0.25">
      <c r="A25" s="61" t="s">
        <v>67</v>
      </c>
      <c r="B25" s="76">
        <v>51000</v>
      </c>
      <c r="C25" s="53">
        <v>86000</v>
      </c>
      <c r="D25" s="73">
        <v>137000</v>
      </c>
    </row>
    <row r="26" spans="1:4" x14ac:dyDescent="0.25">
      <c r="A26" s="61" t="s">
        <v>68</v>
      </c>
      <c r="B26" s="76">
        <v>12000</v>
      </c>
      <c r="C26" s="53">
        <v>48000</v>
      </c>
      <c r="D26" s="73">
        <v>60000</v>
      </c>
    </row>
    <row r="27" spans="1:4" x14ac:dyDescent="0.25">
      <c r="A27" s="61" t="s">
        <v>69</v>
      </c>
      <c r="B27" s="76">
        <v>9000</v>
      </c>
      <c r="C27" s="53">
        <v>57000</v>
      </c>
      <c r="D27" s="73">
        <v>66000</v>
      </c>
    </row>
    <row r="28" spans="1:4" x14ac:dyDescent="0.25">
      <c r="A28" s="61" t="s">
        <v>70</v>
      </c>
      <c r="B28" s="76">
        <v>29000</v>
      </c>
      <c r="C28" s="53">
        <v>54000</v>
      </c>
      <c r="D28" s="73">
        <v>84000</v>
      </c>
    </row>
    <row r="29" spans="1:4" x14ac:dyDescent="0.25">
      <c r="A29" s="61" t="s">
        <v>71</v>
      </c>
      <c r="B29" s="76">
        <v>1163000</v>
      </c>
      <c r="C29" s="53">
        <v>39000</v>
      </c>
      <c r="D29" s="73">
        <v>1202000</v>
      </c>
    </row>
    <row r="30" spans="1:4" x14ac:dyDescent="0.25">
      <c r="A30" s="61" t="s">
        <v>72</v>
      </c>
      <c r="B30" s="76">
        <v>21000</v>
      </c>
      <c r="C30" s="53">
        <v>92000</v>
      </c>
      <c r="D30" s="73">
        <v>112000</v>
      </c>
    </row>
    <row r="31" spans="1:4" x14ac:dyDescent="0.25">
      <c r="A31" s="61" t="s">
        <v>73</v>
      </c>
      <c r="B31" s="76">
        <v>21000</v>
      </c>
      <c r="C31" s="53">
        <v>110000</v>
      </c>
      <c r="D31" s="73">
        <v>131000</v>
      </c>
    </row>
    <row r="32" spans="1:4" x14ac:dyDescent="0.25">
      <c r="A32" s="61" t="s">
        <v>74</v>
      </c>
      <c r="B32" s="76">
        <v>119000</v>
      </c>
      <c r="C32" s="53">
        <v>41000</v>
      </c>
      <c r="D32" s="73">
        <v>160000</v>
      </c>
    </row>
    <row r="33" spans="1:12" x14ac:dyDescent="0.25">
      <c r="A33" s="61" t="s">
        <v>75</v>
      </c>
      <c r="B33" s="76">
        <v>1159000</v>
      </c>
      <c r="C33" s="53">
        <v>106000</v>
      </c>
      <c r="D33" s="73">
        <v>1265000</v>
      </c>
    </row>
    <row r="34" spans="1:12" x14ac:dyDescent="0.25">
      <c r="A34" s="61" t="s">
        <v>76</v>
      </c>
      <c r="B34" s="76">
        <v>14000</v>
      </c>
      <c r="C34" s="53">
        <v>126000</v>
      </c>
      <c r="D34" s="73">
        <v>140000</v>
      </c>
    </row>
    <row r="35" spans="1:12" x14ac:dyDescent="0.25">
      <c r="A35" s="61" t="s">
        <v>77</v>
      </c>
      <c r="B35" s="76">
        <v>339000</v>
      </c>
      <c r="C35" s="53">
        <v>118000</v>
      </c>
      <c r="D35" s="73">
        <v>457000</v>
      </c>
    </row>
    <row r="36" spans="1:12" x14ac:dyDescent="0.25">
      <c r="A36" s="61" t="s">
        <v>78</v>
      </c>
      <c r="B36" s="76">
        <v>29000</v>
      </c>
      <c r="C36" s="53">
        <v>109000</v>
      </c>
      <c r="D36" s="73">
        <v>138000</v>
      </c>
    </row>
    <row r="37" spans="1:12" x14ac:dyDescent="0.25">
      <c r="A37" s="61" t="s">
        <v>79</v>
      </c>
      <c r="B37" s="76">
        <v>12000</v>
      </c>
      <c r="C37" s="53">
        <v>116000</v>
      </c>
      <c r="D37" s="73">
        <v>128000</v>
      </c>
    </row>
    <row r="38" spans="1:12" x14ac:dyDescent="0.25">
      <c r="A38" s="61" t="s">
        <v>0</v>
      </c>
      <c r="B38" s="76">
        <v>2000</v>
      </c>
      <c r="C38" s="53">
        <v>99000</v>
      </c>
      <c r="D38" s="73">
        <v>100000</v>
      </c>
    </row>
    <row r="39" spans="1:12" x14ac:dyDescent="0.25">
      <c r="A39" s="61" t="s">
        <v>1</v>
      </c>
      <c r="B39" s="76">
        <v>136000</v>
      </c>
      <c r="C39" s="53">
        <v>118000</v>
      </c>
      <c r="D39" s="73">
        <v>255000</v>
      </c>
    </row>
    <row r="40" spans="1:12" x14ac:dyDescent="0.25">
      <c r="A40" s="61" t="s">
        <v>2</v>
      </c>
      <c r="B40" s="76">
        <v>318000</v>
      </c>
      <c r="C40" s="53">
        <v>46000</v>
      </c>
      <c r="D40" s="73">
        <v>363000</v>
      </c>
    </row>
    <row r="41" spans="1:12" x14ac:dyDescent="0.25">
      <c r="A41" s="61" t="s">
        <v>3</v>
      </c>
      <c r="B41" s="76">
        <v>28000</v>
      </c>
      <c r="C41" s="53">
        <v>146000</v>
      </c>
      <c r="D41" s="73">
        <v>174000</v>
      </c>
    </row>
    <row r="42" spans="1:12" x14ac:dyDescent="0.25">
      <c r="A42" s="61" t="s">
        <v>4</v>
      </c>
      <c r="B42" s="76">
        <v>14000</v>
      </c>
      <c r="C42" s="53">
        <v>118000</v>
      </c>
      <c r="D42" s="73">
        <v>133000</v>
      </c>
    </row>
    <row r="43" spans="1:12" x14ac:dyDescent="0.25">
      <c r="A43" s="62" t="s">
        <v>80</v>
      </c>
      <c r="B43" s="76">
        <v>6000</v>
      </c>
      <c r="C43" s="53">
        <v>42000</v>
      </c>
      <c r="D43" s="73">
        <v>48000</v>
      </c>
    </row>
    <row r="44" spans="1:12" x14ac:dyDescent="0.25">
      <c r="A44" s="62" t="s">
        <v>81</v>
      </c>
      <c r="B44" s="76">
        <v>32000</v>
      </c>
      <c r="C44" s="53">
        <v>36000</v>
      </c>
      <c r="D44" s="73">
        <v>68000</v>
      </c>
    </row>
    <row r="45" spans="1:12" x14ac:dyDescent="0.25">
      <c r="A45" s="64" t="s">
        <v>82</v>
      </c>
      <c r="B45" s="83">
        <v>202000</v>
      </c>
      <c r="C45" s="84">
        <v>104000</v>
      </c>
      <c r="D45" s="85">
        <v>306000</v>
      </c>
    </row>
    <row r="46" spans="1:12" x14ac:dyDescent="0.25">
      <c r="A46" s="16"/>
    </row>
    <row r="47" spans="1:12" x14ac:dyDescent="0.25">
      <c r="A47" s="68" t="s">
        <v>122</v>
      </c>
      <c r="B47" s="8"/>
      <c r="C47" s="8"/>
      <c r="D47" s="8"/>
      <c r="E47" s="8"/>
      <c r="F47" s="8"/>
      <c r="G47" s="8"/>
      <c r="L47" s="1"/>
    </row>
    <row r="49" spans="1:1" x14ac:dyDescent="0.25">
      <c r="A49" s="28" t="s">
        <v>109</v>
      </c>
    </row>
    <row r="82" spans="8:11" x14ac:dyDescent="0.25">
      <c r="I82" s="6"/>
      <c r="J82" s="6"/>
      <c r="K82" s="6"/>
    </row>
    <row r="83" spans="8:11" x14ac:dyDescent="0.25">
      <c r="H83" s="11"/>
    </row>
    <row r="84" spans="8:11" x14ac:dyDescent="0.25">
      <c r="H84" s="11"/>
    </row>
    <row r="85" spans="8:11" x14ac:dyDescent="0.25">
      <c r="H85" s="11"/>
    </row>
    <row r="86" spans="8:11" x14ac:dyDescent="0.25">
      <c r="H86" s="11"/>
    </row>
    <row r="87" spans="8:11" x14ac:dyDescent="0.25">
      <c r="H87" s="11"/>
    </row>
  </sheetData>
  <mergeCells count="2">
    <mergeCell ref="B5:D5"/>
    <mergeCell ref="A3:F3"/>
  </mergeCells>
  <hyperlinks>
    <hyperlink ref="A1" location="Index!A1" display="Return to Index" xr:uid="{00000000-0004-0000-0B00-000000000000}"/>
    <hyperlink ref="A49" location="Index!A1" display="Return to Index" xr:uid="{00000000-0004-0000-0B00-000001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
  <sheetViews>
    <sheetView zoomScaleNormal="100" workbookViewId="0"/>
  </sheetViews>
  <sheetFormatPr defaultRowHeight="15" x14ac:dyDescent="0.25"/>
  <cols>
    <col min="1" max="1" width="14.5703125" bestFit="1" customWidth="1"/>
    <col min="2" max="6" width="10.140625" customWidth="1"/>
    <col min="7" max="7" width="19.42578125" customWidth="1"/>
    <col min="8" max="8" width="9.140625" customWidth="1"/>
    <col min="13" max="13" width="10.140625" bestFit="1" customWidth="1"/>
  </cols>
  <sheetData>
    <row r="1" spans="1:15" s="9" customFormat="1" x14ac:dyDescent="0.25">
      <c r="A1" s="28" t="s">
        <v>109</v>
      </c>
    </row>
    <row r="2" spans="1:15" s="9" customFormat="1" x14ac:dyDescent="0.25"/>
    <row r="3" spans="1:15" ht="29.25" customHeight="1" x14ac:dyDescent="0.25">
      <c r="A3" s="95" t="s">
        <v>111</v>
      </c>
      <c r="B3" s="95"/>
      <c r="C3" s="95"/>
      <c r="D3" s="95"/>
      <c r="E3" s="95"/>
      <c r="F3" s="95"/>
      <c r="G3" s="95"/>
      <c r="H3" s="18"/>
    </row>
    <row r="4" spans="1:15" s="9" customFormat="1" x14ac:dyDescent="0.25">
      <c r="A4" s="5"/>
    </row>
    <row r="5" spans="1:15" s="9" customFormat="1" x14ac:dyDescent="0.25">
      <c r="A5" s="31"/>
      <c r="B5" s="93" t="s">
        <v>97</v>
      </c>
      <c r="C5" s="94"/>
      <c r="D5" s="94"/>
      <c r="E5" s="94"/>
      <c r="F5" s="94"/>
      <c r="G5" s="94"/>
    </row>
    <row r="6" spans="1:15" x14ac:dyDescent="0.25">
      <c r="A6" s="32"/>
      <c r="B6" s="33" t="s">
        <v>0</v>
      </c>
      <c r="C6" s="34" t="s">
        <v>1</v>
      </c>
      <c r="D6" s="34" t="s">
        <v>2</v>
      </c>
      <c r="E6" s="34" t="s">
        <v>3</v>
      </c>
      <c r="F6" s="34" t="s">
        <v>4</v>
      </c>
      <c r="G6" s="34" t="s">
        <v>22</v>
      </c>
      <c r="H6" s="9"/>
    </row>
    <row r="7" spans="1:15" x14ac:dyDescent="0.25">
      <c r="A7" s="35" t="s">
        <v>5</v>
      </c>
      <c r="B7" s="36">
        <v>8236000</v>
      </c>
      <c r="C7" s="36">
        <v>6197000</v>
      </c>
      <c r="D7" s="36">
        <v>6587000</v>
      </c>
      <c r="E7" s="36">
        <v>7061000</v>
      </c>
      <c r="F7" s="36">
        <v>4847000</v>
      </c>
      <c r="G7" s="36">
        <v>32927000</v>
      </c>
      <c r="H7" s="1"/>
      <c r="I7" s="1"/>
      <c r="J7" s="1"/>
      <c r="K7" s="1"/>
      <c r="L7" s="1"/>
      <c r="M7" s="1"/>
      <c r="N7" s="1"/>
      <c r="O7" s="1"/>
    </row>
    <row r="8" spans="1:15" x14ac:dyDescent="0.25">
      <c r="A8" s="37" t="s">
        <v>13</v>
      </c>
      <c r="B8" s="36">
        <v>18623000</v>
      </c>
      <c r="C8" s="36">
        <v>21154000</v>
      </c>
      <c r="D8" s="36">
        <v>8896000</v>
      </c>
      <c r="E8" s="36">
        <v>14174000</v>
      </c>
      <c r="F8" s="36">
        <v>10032000</v>
      </c>
      <c r="G8" s="36">
        <v>72880000</v>
      </c>
      <c r="H8" s="1"/>
      <c r="I8" s="1"/>
      <c r="J8" s="1"/>
      <c r="K8" s="1"/>
      <c r="L8" s="1"/>
      <c r="M8" s="1"/>
    </row>
    <row r="9" spans="1:15" x14ac:dyDescent="0.25">
      <c r="A9" s="38" t="s">
        <v>21</v>
      </c>
      <c r="B9" s="39">
        <v>26860000</v>
      </c>
      <c r="C9" s="39">
        <v>27351000</v>
      </c>
      <c r="D9" s="39">
        <v>15483000</v>
      </c>
      <c r="E9" s="39">
        <v>21235000</v>
      </c>
      <c r="F9" s="39">
        <v>14879000</v>
      </c>
      <c r="G9" s="39">
        <v>105807000</v>
      </c>
      <c r="H9" s="1"/>
      <c r="I9" s="1"/>
      <c r="J9" s="1"/>
      <c r="K9" s="1"/>
      <c r="L9" s="1"/>
      <c r="M9" s="1"/>
    </row>
    <row r="10" spans="1:15" s="9" customFormat="1" x14ac:dyDescent="0.25">
      <c r="A10" s="69"/>
      <c r="B10" s="67"/>
      <c r="C10" s="67"/>
      <c r="D10" s="67"/>
      <c r="E10" s="67"/>
      <c r="F10" s="67"/>
      <c r="G10" s="67"/>
      <c r="H10" s="1"/>
      <c r="I10" s="1"/>
      <c r="J10" s="1"/>
      <c r="K10" s="1"/>
      <c r="L10" s="1"/>
      <c r="M10" s="1"/>
    </row>
    <row r="11" spans="1:15" x14ac:dyDescent="0.25">
      <c r="A11" s="68" t="s">
        <v>122</v>
      </c>
      <c r="B11" s="8"/>
      <c r="C11" s="8"/>
      <c r="D11" s="8"/>
      <c r="E11" s="8"/>
      <c r="F11" s="8"/>
      <c r="G11" s="8"/>
      <c r="L11" s="1"/>
    </row>
    <row r="12" spans="1:15" x14ac:dyDescent="0.25">
      <c r="A12" s="28"/>
    </row>
    <row r="13" spans="1:15" x14ac:dyDescent="0.25">
      <c r="D13" s="9"/>
    </row>
    <row r="18" spans="1:12" x14ac:dyDescent="0.25">
      <c r="K18" s="9"/>
      <c r="L18" s="1"/>
    </row>
    <row r="19" spans="1:12" x14ac:dyDescent="0.25">
      <c r="K19" s="9"/>
    </row>
    <row r="20" spans="1:12" x14ac:dyDescent="0.25">
      <c r="K20" s="9"/>
    </row>
    <row r="29" spans="1:12" x14ac:dyDescent="0.25">
      <c r="A29" s="28" t="s">
        <v>109</v>
      </c>
      <c r="B29" s="9"/>
    </row>
    <row r="43" spans="1:8" x14ac:dyDescent="0.25">
      <c r="A43" s="8"/>
      <c r="B43" s="8"/>
      <c r="C43" s="8"/>
      <c r="D43" s="8"/>
      <c r="E43" s="8"/>
      <c r="F43" s="8"/>
      <c r="G43" s="8"/>
      <c r="H43" s="8"/>
    </row>
    <row r="44" spans="1:8" x14ac:dyDescent="0.25">
      <c r="A44" s="9"/>
      <c r="B44" s="9"/>
      <c r="C44" s="9"/>
      <c r="D44" s="9"/>
      <c r="E44" s="9"/>
      <c r="F44" s="9"/>
      <c r="G44" s="9"/>
      <c r="H44" s="9"/>
    </row>
    <row r="45" spans="1:8" x14ac:dyDescent="0.25">
      <c r="A45" s="9"/>
      <c r="B45" s="9"/>
      <c r="C45" s="9"/>
      <c r="D45" s="9"/>
      <c r="E45" s="9"/>
      <c r="F45" s="9"/>
      <c r="G45" s="9"/>
      <c r="H45" s="9"/>
    </row>
    <row r="46" spans="1:8" s="8" customFormat="1" x14ac:dyDescent="0.25">
      <c r="A46" s="9"/>
      <c r="B46" s="9"/>
      <c r="C46" s="9"/>
      <c r="D46" s="9"/>
      <c r="E46" s="9"/>
      <c r="F46" s="9"/>
      <c r="G46" s="9"/>
      <c r="H46" s="9"/>
    </row>
    <row r="47" spans="1:8" s="9" customFormat="1" x14ac:dyDescent="0.25">
      <c r="A47"/>
      <c r="B47"/>
      <c r="C47"/>
      <c r="D47"/>
      <c r="E47"/>
      <c r="F47"/>
      <c r="G47"/>
      <c r="H47"/>
    </row>
    <row r="48" spans="1:8" s="9" customFormat="1" x14ac:dyDescent="0.25">
      <c r="A48"/>
      <c r="B48"/>
      <c r="C48"/>
      <c r="D48"/>
      <c r="E48"/>
      <c r="F48"/>
      <c r="G48"/>
      <c r="H48"/>
    </row>
    <row r="49" spans="1:8" s="9" customFormat="1" x14ac:dyDescent="0.25">
      <c r="A49"/>
      <c r="B49"/>
      <c r="C49"/>
      <c r="D49"/>
      <c r="E49"/>
      <c r="F49"/>
      <c r="G49"/>
      <c r="H49"/>
    </row>
  </sheetData>
  <mergeCells count="2">
    <mergeCell ref="B5:G5"/>
    <mergeCell ref="A3:G3"/>
  </mergeCells>
  <hyperlinks>
    <hyperlink ref="A1" location="Index!A1" display="Return to Index" xr:uid="{00000000-0004-0000-0100-000000000000}"/>
    <hyperlink ref="A29" location="Index!A1" display="Return to Index"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2"/>
  <sheetViews>
    <sheetView zoomScaleNormal="100" workbookViewId="0"/>
  </sheetViews>
  <sheetFormatPr defaultRowHeight="15" x14ac:dyDescent="0.25"/>
  <cols>
    <col min="1" max="1" width="17.5703125" bestFit="1" customWidth="1"/>
    <col min="2" max="3" width="14.28515625" bestFit="1" customWidth="1"/>
    <col min="4" max="4" width="15.28515625" bestFit="1" customWidth="1"/>
    <col min="5" max="10" width="9.28515625" customWidth="1"/>
    <col min="17" max="18" width="11.5703125" bestFit="1" customWidth="1"/>
    <col min="19" max="19" width="12.5703125" bestFit="1" customWidth="1"/>
  </cols>
  <sheetData>
    <row r="1" spans="1:24" s="9" customFormat="1" x14ac:dyDescent="0.25">
      <c r="A1" s="28" t="s">
        <v>109</v>
      </c>
    </row>
    <row r="2" spans="1:24" s="9" customFormat="1" x14ac:dyDescent="0.25"/>
    <row r="3" spans="1:24" s="9" customFormat="1" ht="30.75" customHeight="1" x14ac:dyDescent="0.25">
      <c r="A3" s="95" t="s">
        <v>112</v>
      </c>
      <c r="B3" s="95"/>
      <c r="C3" s="95"/>
      <c r="D3" s="95"/>
      <c r="E3" s="95"/>
      <c r="F3" s="95"/>
    </row>
    <row r="4" spans="1:24" x14ac:dyDescent="0.25">
      <c r="P4" s="9"/>
      <c r="Q4" s="9"/>
      <c r="R4" s="9"/>
      <c r="S4" s="6"/>
      <c r="T4" s="6"/>
      <c r="U4" s="6"/>
      <c r="V4" s="6"/>
      <c r="W4" s="6"/>
      <c r="X4" s="9"/>
    </row>
    <row r="5" spans="1:24" s="9" customFormat="1" x14ac:dyDescent="0.25">
      <c r="A5" s="21"/>
      <c r="B5" s="96" t="s">
        <v>97</v>
      </c>
      <c r="C5" s="97"/>
      <c r="D5" s="97"/>
      <c r="S5" s="6"/>
      <c r="T5" s="6"/>
      <c r="U5" s="6"/>
      <c r="V5" s="6"/>
      <c r="W5" s="6"/>
    </row>
    <row r="6" spans="1:24" ht="30" x14ac:dyDescent="0.25">
      <c r="A6" s="40"/>
      <c r="B6" s="105" t="s">
        <v>32</v>
      </c>
      <c r="C6" s="105" t="s">
        <v>28</v>
      </c>
      <c r="D6" s="106" t="s">
        <v>21</v>
      </c>
      <c r="E6" s="1"/>
      <c r="F6" s="15"/>
      <c r="G6" s="15"/>
      <c r="P6" s="9"/>
      <c r="Q6" s="5"/>
      <c r="R6" s="5"/>
      <c r="S6" s="6"/>
      <c r="T6" s="6"/>
      <c r="U6" s="6"/>
      <c r="V6" s="6"/>
      <c r="W6" s="6"/>
      <c r="X6" s="9"/>
    </row>
    <row r="7" spans="1:24" x14ac:dyDescent="0.25">
      <c r="A7" s="37" t="s">
        <v>30</v>
      </c>
      <c r="B7" s="36">
        <v>50455000</v>
      </c>
      <c r="C7" s="36">
        <v>28772000</v>
      </c>
      <c r="D7" s="70">
        <v>79227000</v>
      </c>
      <c r="E7" s="1"/>
      <c r="F7" s="1"/>
      <c r="G7" s="1"/>
      <c r="P7" s="5"/>
      <c r="Q7" s="7"/>
      <c r="R7" s="7"/>
      <c r="S7" s="6"/>
      <c r="T7" s="6"/>
      <c r="U7" s="6"/>
      <c r="V7" s="6"/>
      <c r="W7" s="6"/>
      <c r="X7" s="9"/>
    </row>
    <row r="8" spans="1:24" x14ac:dyDescent="0.25">
      <c r="A8" s="37" t="s">
        <v>31</v>
      </c>
      <c r="B8" s="36">
        <v>4374000</v>
      </c>
      <c r="C8" s="36">
        <v>50436000</v>
      </c>
      <c r="D8" s="70">
        <v>54810000</v>
      </c>
      <c r="E8" s="1"/>
      <c r="F8" s="1"/>
      <c r="G8" s="1"/>
      <c r="P8" s="5"/>
      <c r="Q8" s="7"/>
      <c r="R8" s="7"/>
      <c r="S8" s="6"/>
      <c r="T8" s="6"/>
      <c r="U8" s="6"/>
      <c r="V8" s="6"/>
      <c r="W8" s="6"/>
      <c r="X8" s="9"/>
    </row>
    <row r="9" spans="1:24" x14ac:dyDescent="0.25">
      <c r="A9" s="38" t="s">
        <v>21</v>
      </c>
      <c r="B9" s="39">
        <v>54830000</v>
      </c>
      <c r="C9" s="39">
        <v>79208000</v>
      </c>
      <c r="D9" s="72">
        <v>134037000</v>
      </c>
      <c r="E9" s="1"/>
      <c r="F9" s="1"/>
      <c r="G9" s="1"/>
      <c r="P9" s="5"/>
      <c r="Q9" s="7"/>
      <c r="R9" s="7"/>
      <c r="S9" s="7"/>
      <c r="T9" s="9"/>
      <c r="U9" s="4"/>
      <c r="V9" s="2"/>
      <c r="W9" s="9"/>
      <c r="X9" s="9"/>
    </row>
    <row r="10" spans="1:24" x14ac:dyDescent="0.25">
      <c r="P10" s="9"/>
      <c r="Q10" s="9"/>
      <c r="R10" s="9"/>
      <c r="S10" s="9"/>
      <c r="T10" s="9"/>
      <c r="U10" s="9"/>
      <c r="V10" s="9"/>
      <c r="W10" s="9"/>
      <c r="X10" s="9"/>
    </row>
    <row r="11" spans="1:24" x14ac:dyDescent="0.25">
      <c r="A11" s="41"/>
      <c r="B11" s="107" t="s">
        <v>29</v>
      </c>
      <c r="C11" s="107" t="s">
        <v>28</v>
      </c>
      <c r="P11" s="9"/>
      <c r="Q11" s="9"/>
      <c r="R11" s="9"/>
      <c r="S11" s="9"/>
      <c r="T11" s="9"/>
      <c r="U11" s="9"/>
      <c r="V11" s="9"/>
      <c r="W11" s="9"/>
      <c r="X11" s="9"/>
    </row>
    <row r="12" spans="1:24" x14ac:dyDescent="0.25">
      <c r="A12" s="37" t="s">
        <v>30</v>
      </c>
      <c r="B12" s="42">
        <v>0.63684332726575876</v>
      </c>
      <c r="C12" s="42">
        <v>0.36315667273424124</v>
      </c>
      <c r="P12" s="9"/>
      <c r="Q12" s="9"/>
      <c r="R12" s="9"/>
      <c r="S12" s="9"/>
      <c r="T12" s="9"/>
      <c r="U12" s="9"/>
      <c r="V12" s="9"/>
      <c r="W12" s="9"/>
      <c r="X12" s="9"/>
    </row>
    <row r="13" spans="1:24" x14ac:dyDescent="0.25">
      <c r="A13" s="49" t="s">
        <v>31</v>
      </c>
      <c r="B13" s="63">
        <v>7.9808856205098908E-2</v>
      </c>
      <c r="C13" s="63">
        <v>0.92019114379490108</v>
      </c>
      <c r="D13" s="3"/>
      <c r="P13" s="9"/>
      <c r="Q13" s="3"/>
      <c r="R13" s="4"/>
      <c r="S13" s="3"/>
      <c r="T13" s="9"/>
      <c r="U13" s="9"/>
      <c r="V13" s="9"/>
      <c r="W13" s="9"/>
      <c r="X13" s="9"/>
    </row>
    <row r="14" spans="1:24" x14ac:dyDescent="0.25">
      <c r="B14" s="3"/>
      <c r="C14" s="2"/>
      <c r="D14" s="3"/>
      <c r="P14" s="9"/>
      <c r="Q14" s="3"/>
      <c r="R14" s="2"/>
      <c r="S14" s="3"/>
      <c r="T14" s="9"/>
      <c r="U14" s="9"/>
      <c r="V14" s="9"/>
      <c r="W14" s="9"/>
      <c r="X14" s="9"/>
    </row>
    <row r="15" spans="1:24" ht="47.25" customHeight="1" x14ac:dyDescent="0.25">
      <c r="A15" s="98" t="s">
        <v>123</v>
      </c>
      <c r="B15" s="98"/>
      <c r="C15" s="98"/>
      <c r="D15" s="98"/>
      <c r="E15" s="98"/>
      <c r="F15" s="98"/>
      <c r="P15" s="9"/>
      <c r="Q15" s="3"/>
    </row>
    <row r="16" spans="1:24" x14ac:dyDescent="0.25">
      <c r="B16" s="3"/>
      <c r="C16" s="2"/>
      <c r="P16" s="9"/>
      <c r="Q16" s="3"/>
      <c r="R16" s="2"/>
      <c r="S16" s="9"/>
      <c r="T16" s="9"/>
      <c r="U16" s="9"/>
      <c r="V16" s="9"/>
      <c r="W16" s="9"/>
      <c r="X16" s="9"/>
    </row>
    <row r="17" spans="1:24" x14ac:dyDescent="0.25">
      <c r="B17" s="3"/>
      <c r="C17" s="4"/>
      <c r="P17" s="9"/>
      <c r="Q17" s="3"/>
      <c r="R17" s="4"/>
      <c r="S17" s="9"/>
      <c r="T17" s="9"/>
      <c r="U17" s="9"/>
      <c r="V17" s="9"/>
      <c r="W17" s="9"/>
      <c r="X17" s="9"/>
    </row>
    <row r="19" spans="1:24" x14ac:dyDescent="0.25">
      <c r="A19" s="9"/>
      <c r="B19" s="9"/>
    </row>
    <row r="20" spans="1:24" x14ac:dyDescent="0.25">
      <c r="A20" s="9"/>
      <c r="B20" s="3"/>
      <c r="P20" s="9"/>
      <c r="Q20" s="9"/>
    </row>
    <row r="21" spans="1:24" x14ac:dyDescent="0.25">
      <c r="A21" s="9"/>
      <c r="B21" s="3"/>
      <c r="P21" s="9"/>
      <c r="Q21" s="3"/>
    </row>
    <row r="22" spans="1:24" x14ac:dyDescent="0.25">
      <c r="A22" s="9"/>
      <c r="B22" s="3"/>
      <c r="P22" s="9"/>
      <c r="Q22" s="3"/>
    </row>
    <row r="23" spans="1:24" x14ac:dyDescent="0.25">
      <c r="P23" s="9"/>
      <c r="Q23" s="3"/>
    </row>
    <row r="32" spans="1:24" x14ac:dyDescent="0.25">
      <c r="A32" s="28" t="s">
        <v>109</v>
      </c>
    </row>
  </sheetData>
  <mergeCells count="3">
    <mergeCell ref="B5:D5"/>
    <mergeCell ref="A3:F3"/>
    <mergeCell ref="A15:F15"/>
  </mergeCells>
  <hyperlinks>
    <hyperlink ref="A1" location="Index!A1" display="Return to Index" xr:uid="{00000000-0004-0000-0200-000000000000}"/>
    <hyperlink ref="A32" location="Index!A1" display="Return to Index" xr:uid="{00000000-0004-0000-0200-000001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workbookViewId="0"/>
  </sheetViews>
  <sheetFormatPr defaultRowHeight="15" x14ac:dyDescent="0.25"/>
  <cols>
    <col min="1" max="1" width="14.140625" customWidth="1"/>
    <col min="2" max="3" width="14.28515625" bestFit="1" customWidth="1"/>
    <col min="4" max="4" width="15.28515625" bestFit="1" customWidth="1"/>
    <col min="5" max="5" width="11.85546875" bestFit="1" customWidth="1"/>
  </cols>
  <sheetData>
    <row r="1" spans="1:8" s="9" customFormat="1" x14ac:dyDescent="0.25">
      <c r="A1" s="28" t="s">
        <v>109</v>
      </c>
    </row>
    <row r="2" spans="1:8" s="9" customFormat="1" x14ac:dyDescent="0.25"/>
    <row r="3" spans="1:8" ht="29.25" customHeight="1" x14ac:dyDescent="0.25">
      <c r="A3" s="95" t="s">
        <v>113</v>
      </c>
      <c r="B3" s="95"/>
      <c r="C3" s="95"/>
      <c r="D3" s="95"/>
      <c r="E3" s="95"/>
      <c r="F3" s="95"/>
      <c r="G3" s="18"/>
    </row>
    <row r="5" spans="1:8" s="9" customFormat="1" x14ac:dyDescent="0.25">
      <c r="A5" s="43"/>
      <c r="B5" s="93" t="s">
        <v>97</v>
      </c>
      <c r="C5" s="94"/>
      <c r="D5" s="94"/>
      <c r="E5" s="109"/>
    </row>
    <row r="6" spans="1:8" x14ac:dyDescent="0.25">
      <c r="A6" s="40"/>
      <c r="B6" s="105" t="s">
        <v>28</v>
      </c>
      <c r="C6" s="105" t="s">
        <v>29</v>
      </c>
      <c r="D6" s="108" t="s">
        <v>21</v>
      </c>
      <c r="E6" s="105" t="s">
        <v>23</v>
      </c>
    </row>
    <row r="7" spans="1:8" x14ac:dyDescent="0.25">
      <c r="A7" s="37" t="s">
        <v>6</v>
      </c>
      <c r="B7" s="44">
        <v>125000</v>
      </c>
      <c r="C7" s="44">
        <v>17000</v>
      </c>
      <c r="D7" s="47">
        <v>142000</v>
      </c>
      <c r="E7" s="42">
        <f t="shared" ref="E7:E16" si="0">C7/D7</f>
        <v>0.11971830985915492</v>
      </c>
      <c r="F7" s="1"/>
      <c r="G7" s="1"/>
      <c r="H7" s="1"/>
    </row>
    <row r="8" spans="1:8" x14ac:dyDescent="0.25">
      <c r="A8" s="37" t="s">
        <v>7</v>
      </c>
      <c r="B8" s="44">
        <v>18637000</v>
      </c>
      <c r="C8" s="44">
        <v>1731000</v>
      </c>
      <c r="D8" s="47">
        <v>20368000</v>
      </c>
      <c r="E8" s="42">
        <f t="shared" si="0"/>
        <v>8.4986252945797328E-2</v>
      </c>
      <c r="F8" s="1"/>
      <c r="G8" s="1"/>
      <c r="H8" s="1"/>
    </row>
    <row r="9" spans="1:8" x14ac:dyDescent="0.25">
      <c r="A9" s="37" t="s">
        <v>8</v>
      </c>
      <c r="B9" s="44">
        <v>3689000</v>
      </c>
      <c r="C9" s="44">
        <v>20046000</v>
      </c>
      <c r="D9" s="47">
        <v>23735000</v>
      </c>
      <c r="E9" s="42">
        <f t="shared" si="0"/>
        <v>0.84457552138192538</v>
      </c>
      <c r="F9" s="1"/>
      <c r="G9" s="1"/>
      <c r="H9" s="1"/>
    </row>
    <row r="10" spans="1:8" x14ac:dyDescent="0.25">
      <c r="A10" s="37" t="s">
        <v>9</v>
      </c>
      <c r="B10" s="44">
        <v>23539000</v>
      </c>
      <c r="C10" s="44">
        <v>28291000</v>
      </c>
      <c r="D10" s="47">
        <v>51830000</v>
      </c>
      <c r="E10" s="42">
        <f t="shared" si="0"/>
        <v>0.54584217634574572</v>
      </c>
      <c r="F10" s="1"/>
      <c r="G10" s="1"/>
      <c r="H10" s="1"/>
    </row>
    <row r="11" spans="1:8" x14ac:dyDescent="0.25">
      <c r="A11" s="37" t="s">
        <v>10</v>
      </c>
      <c r="B11" s="44">
        <v>4759000</v>
      </c>
      <c r="C11" s="44">
        <v>301000</v>
      </c>
      <c r="D11" s="47">
        <v>5060000</v>
      </c>
      <c r="E11" s="42">
        <f t="shared" si="0"/>
        <v>5.9486166007905135E-2</v>
      </c>
      <c r="F11" s="1"/>
      <c r="G11" s="1"/>
      <c r="H11" s="1"/>
    </row>
    <row r="12" spans="1:8" x14ac:dyDescent="0.25">
      <c r="A12" s="37" t="s">
        <v>11</v>
      </c>
      <c r="B12" s="44">
        <v>3495000</v>
      </c>
      <c r="C12" s="44">
        <v>204000</v>
      </c>
      <c r="D12" s="47">
        <v>3699000</v>
      </c>
      <c r="E12" s="42">
        <f t="shared" si="0"/>
        <v>5.5150040551500405E-2</v>
      </c>
      <c r="F12" s="1"/>
      <c r="G12" s="1"/>
      <c r="H12" s="1"/>
    </row>
    <row r="13" spans="1:8" x14ac:dyDescent="0.25">
      <c r="A13" s="37" t="s">
        <v>12</v>
      </c>
      <c r="B13" s="44">
        <v>7228000</v>
      </c>
      <c r="C13" s="44">
        <v>995000</v>
      </c>
      <c r="D13" s="47">
        <v>8222000</v>
      </c>
      <c r="E13" s="42">
        <f t="shared" si="0"/>
        <v>0.12101678423741183</v>
      </c>
      <c r="F13" s="1"/>
      <c r="G13" s="1"/>
      <c r="H13" s="1"/>
    </row>
    <row r="14" spans="1:8" x14ac:dyDescent="0.25">
      <c r="A14" s="37" t="s">
        <v>27</v>
      </c>
      <c r="B14" s="44">
        <v>1544000</v>
      </c>
      <c r="C14" s="44">
        <v>2118000</v>
      </c>
      <c r="D14" s="47">
        <v>3662000</v>
      </c>
      <c r="E14" s="42">
        <f t="shared" si="0"/>
        <v>0.57837247405789183</v>
      </c>
      <c r="F14" s="1"/>
      <c r="G14" s="1"/>
      <c r="H14" s="1"/>
    </row>
    <row r="15" spans="1:8" x14ac:dyDescent="0.25">
      <c r="A15" s="37" t="s">
        <v>26</v>
      </c>
      <c r="B15" s="44">
        <v>16193000</v>
      </c>
      <c r="C15" s="44">
        <v>1127000</v>
      </c>
      <c r="D15" s="47">
        <v>17320000</v>
      </c>
      <c r="E15" s="42">
        <f t="shared" si="0"/>
        <v>6.5069284064665125E-2</v>
      </c>
      <c r="F15" s="1"/>
      <c r="G15" s="1"/>
      <c r="H15" s="1"/>
    </row>
    <row r="16" spans="1:8" x14ac:dyDescent="0.25">
      <c r="A16" s="38" t="s">
        <v>21</v>
      </c>
      <c r="B16" s="45">
        <v>79208000</v>
      </c>
      <c r="C16" s="45">
        <v>54830000</v>
      </c>
      <c r="D16" s="48">
        <v>134037000</v>
      </c>
      <c r="E16" s="46">
        <f t="shared" si="0"/>
        <v>0.40906615337556046</v>
      </c>
      <c r="F16" s="1"/>
      <c r="G16" s="1"/>
      <c r="H16" s="1"/>
    </row>
    <row r="17" spans="1:7" x14ac:dyDescent="0.25">
      <c r="B17" s="1"/>
      <c r="C17" s="1"/>
      <c r="D17" s="1"/>
    </row>
    <row r="18" spans="1:7" ht="36.75" customHeight="1" x14ac:dyDescent="0.25">
      <c r="A18" s="98" t="s">
        <v>124</v>
      </c>
      <c r="B18" s="98"/>
      <c r="C18" s="98"/>
      <c r="D18" s="98"/>
      <c r="E18" s="98"/>
      <c r="F18" s="98"/>
      <c r="G18" s="27"/>
    </row>
    <row r="19" spans="1:7" ht="18" customHeight="1" x14ac:dyDescent="0.25"/>
    <row r="36" spans="1:1" x14ac:dyDescent="0.25">
      <c r="A36" s="28" t="s">
        <v>109</v>
      </c>
    </row>
  </sheetData>
  <mergeCells count="3">
    <mergeCell ref="A3:F3"/>
    <mergeCell ref="A18:F18"/>
    <mergeCell ref="B5:D5"/>
  </mergeCells>
  <hyperlinks>
    <hyperlink ref="A1" location="Index!A1" display="Return to Index" xr:uid="{00000000-0004-0000-0300-000000000000}"/>
    <hyperlink ref="A36" location="Index!A1" display="Return to Index" xr:uid="{00000000-0004-0000-03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3"/>
  <sheetViews>
    <sheetView zoomScaleNormal="100" workbookViewId="0"/>
  </sheetViews>
  <sheetFormatPr defaultRowHeight="15" x14ac:dyDescent="0.25"/>
  <cols>
    <col min="1" max="1" width="17.5703125" bestFit="1" customWidth="1"/>
    <col min="2" max="4" width="14.28515625" bestFit="1" customWidth="1"/>
    <col min="5" max="7" width="13.28515625" bestFit="1" customWidth="1"/>
    <col min="8" max="9" width="11.5703125" bestFit="1" customWidth="1"/>
  </cols>
  <sheetData>
    <row r="1" spans="1:15" s="9" customFormat="1" x14ac:dyDescent="0.25">
      <c r="A1" s="28" t="s">
        <v>109</v>
      </c>
    </row>
    <row r="2" spans="1:15" s="9" customFormat="1" x14ac:dyDescent="0.25"/>
    <row r="3" spans="1:15" ht="30.75" customHeight="1" x14ac:dyDescent="0.25">
      <c r="A3" s="95" t="s">
        <v>114</v>
      </c>
      <c r="B3" s="95"/>
      <c r="C3" s="95"/>
      <c r="D3" s="95"/>
      <c r="E3" s="95"/>
      <c r="F3" s="95"/>
      <c r="G3" s="18"/>
    </row>
    <row r="5" spans="1:15" s="9" customFormat="1" x14ac:dyDescent="0.25">
      <c r="A5" s="21"/>
      <c r="B5" s="99" t="s">
        <v>97</v>
      </c>
      <c r="C5" s="100"/>
      <c r="D5" s="100"/>
      <c r="E5" s="100"/>
      <c r="F5" s="100"/>
      <c r="G5" s="100"/>
      <c r="H5" s="100"/>
    </row>
    <row r="6" spans="1:15" x14ac:dyDescent="0.25">
      <c r="A6" s="49"/>
      <c r="B6" s="34" t="s">
        <v>14</v>
      </c>
      <c r="C6" s="32">
        <v>1</v>
      </c>
      <c r="D6" s="32">
        <v>2</v>
      </c>
      <c r="E6" s="32">
        <v>3</v>
      </c>
      <c r="F6" s="32">
        <v>4</v>
      </c>
      <c r="G6" s="32">
        <v>5</v>
      </c>
      <c r="H6" s="110" t="s">
        <v>21</v>
      </c>
    </row>
    <row r="7" spans="1:15" x14ac:dyDescent="0.25">
      <c r="A7" s="37" t="s">
        <v>30</v>
      </c>
      <c r="B7" s="54">
        <v>28772000</v>
      </c>
      <c r="C7" s="54">
        <v>21174000</v>
      </c>
      <c r="D7" s="54">
        <v>14318000</v>
      </c>
      <c r="E7" s="54">
        <v>9472000</v>
      </c>
      <c r="F7" s="54">
        <v>4345000</v>
      </c>
      <c r="G7" s="54">
        <v>1147000</v>
      </c>
      <c r="H7" s="70">
        <v>79227000</v>
      </c>
      <c r="I7" s="7"/>
      <c r="J7" s="7"/>
      <c r="K7" s="7"/>
      <c r="L7" s="7"/>
      <c r="M7" s="7"/>
      <c r="N7" s="7"/>
      <c r="O7" s="7"/>
    </row>
    <row r="8" spans="1:15" x14ac:dyDescent="0.25">
      <c r="A8" s="49" t="s">
        <v>31</v>
      </c>
      <c r="B8" s="84">
        <v>50436000</v>
      </c>
      <c r="C8" s="84">
        <v>4282000</v>
      </c>
      <c r="D8" s="84">
        <v>90000</v>
      </c>
      <c r="E8" s="84">
        <v>2000</v>
      </c>
      <c r="F8" s="84">
        <v>0</v>
      </c>
      <c r="G8" s="111">
        <v>0</v>
      </c>
      <c r="H8" s="71">
        <v>54810000</v>
      </c>
      <c r="I8" s="7"/>
      <c r="J8" s="7"/>
      <c r="K8" s="7"/>
      <c r="L8" s="7"/>
      <c r="M8" s="7"/>
      <c r="N8" s="7"/>
      <c r="O8" s="7"/>
    </row>
    <row r="9" spans="1:15" s="9" customFormat="1" x14ac:dyDescent="0.25">
      <c r="A9" s="37" t="s">
        <v>129</v>
      </c>
      <c r="B9" s="54"/>
      <c r="C9" s="54"/>
      <c r="D9" s="54"/>
      <c r="E9" s="54"/>
      <c r="F9" s="54"/>
      <c r="G9" s="54"/>
      <c r="H9" s="7"/>
      <c r="I9" s="7"/>
      <c r="J9" s="7"/>
      <c r="K9" s="7"/>
      <c r="L9" s="7"/>
      <c r="M9" s="7"/>
      <c r="N9" s="7"/>
      <c r="O9" s="7"/>
    </row>
    <row r="10" spans="1:15" x14ac:dyDescent="0.25">
      <c r="A10" s="35" t="s">
        <v>30</v>
      </c>
      <c r="B10" s="50">
        <v>0.36315667273424118</v>
      </c>
      <c r="C10" s="50">
        <v>0.26725860596660322</v>
      </c>
      <c r="D10" s="50">
        <v>0.18071969137349436</v>
      </c>
      <c r="E10" s="50">
        <v>0.11955143410109829</v>
      </c>
      <c r="F10" s="50">
        <v>5.4841196809351539E-2</v>
      </c>
      <c r="G10" s="50">
        <v>1.4472399015211388E-2</v>
      </c>
      <c r="H10" s="112">
        <v>1</v>
      </c>
    </row>
    <row r="11" spans="1:15" x14ac:dyDescent="0.25">
      <c r="A11" s="49" t="s">
        <v>31</v>
      </c>
      <c r="B11" s="51">
        <v>0.92019114379490108</v>
      </c>
      <c r="C11" s="51">
        <v>7.812234053082788E-2</v>
      </c>
      <c r="D11" s="52">
        <v>1.6402650280619181E-3</v>
      </c>
      <c r="E11" s="51">
        <v>4.550260814418233E-5</v>
      </c>
      <c r="F11" s="51">
        <v>6.7505874151353093E-7</v>
      </c>
      <c r="G11" s="51">
        <v>7.2979323406868215E-8</v>
      </c>
      <c r="H11" s="113">
        <v>1</v>
      </c>
    </row>
    <row r="12" spans="1:15" x14ac:dyDescent="0.25">
      <c r="A12" s="5"/>
      <c r="B12" s="2"/>
      <c r="C12" s="2"/>
      <c r="D12" s="2"/>
      <c r="E12" s="2"/>
      <c r="F12" s="2"/>
      <c r="G12" s="2"/>
    </row>
    <row r="13" spans="1:15" ht="51" customHeight="1" x14ac:dyDescent="0.25">
      <c r="A13" s="98" t="s">
        <v>123</v>
      </c>
      <c r="B13" s="98"/>
      <c r="C13" s="98"/>
      <c r="D13" s="98"/>
      <c r="E13" s="98"/>
      <c r="F13" s="98"/>
      <c r="G13" s="2"/>
    </row>
    <row r="14" spans="1:15" x14ac:dyDescent="0.25">
      <c r="A14" s="5"/>
      <c r="B14" s="6"/>
      <c r="C14" s="6"/>
      <c r="D14" s="6"/>
      <c r="E14" s="6"/>
      <c r="F14" s="6"/>
      <c r="G14" s="6"/>
    </row>
    <row r="15" spans="1:15" x14ac:dyDescent="0.25">
      <c r="B15" s="6"/>
      <c r="C15" s="6"/>
      <c r="D15" s="6"/>
      <c r="E15" s="6"/>
      <c r="F15" s="6"/>
      <c r="G15" s="6"/>
    </row>
    <row r="16" spans="1:15" x14ac:dyDescent="0.25">
      <c r="A16" s="5"/>
      <c r="B16" s="2"/>
      <c r="C16" s="2"/>
      <c r="D16" s="2"/>
      <c r="E16" s="2"/>
      <c r="F16" s="2"/>
      <c r="G16" s="2"/>
    </row>
    <row r="17" spans="1:7" x14ac:dyDescent="0.25">
      <c r="A17" s="5"/>
      <c r="B17" s="2"/>
      <c r="C17" s="2"/>
      <c r="D17" s="10"/>
      <c r="E17" s="2"/>
      <c r="F17" s="2"/>
      <c r="G17" s="2"/>
    </row>
    <row r="18" spans="1:7" x14ac:dyDescent="0.25">
      <c r="A18" s="5"/>
      <c r="B18" s="2"/>
      <c r="C18" s="2"/>
      <c r="D18" s="10"/>
      <c r="E18" s="2"/>
      <c r="F18" s="2"/>
      <c r="G18" s="2"/>
    </row>
    <row r="19" spans="1:7" x14ac:dyDescent="0.25">
      <c r="A19" s="17"/>
      <c r="B19" s="9"/>
      <c r="C19" s="9"/>
      <c r="D19" s="7"/>
      <c r="E19" s="9"/>
      <c r="F19" s="9"/>
      <c r="G19" s="9"/>
    </row>
    <row r="20" spans="1:7" x14ac:dyDescent="0.25">
      <c r="A20" s="5"/>
      <c r="B20" s="5"/>
      <c r="C20" s="5"/>
      <c r="D20" s="5"/>
      <c r="E20" s="5"/>
      <c r="F20" s="5"/>
      <c r="G20" s="5"/>
    </row>
    <row r="21" spans="1:7" x14ac:dyDescent="0.25">
      <c r="A21" s="5"/>
      <c r="B21" s="6"/>
      <c r="C21" s="6"/>
      <c r="D21" s="6"/>
      <c r="E21" s="6"/>
      <c r="F21" s="6"/>
      <c r="G21" s="6"/>
    </row>
    <row r="22" spans="1:7" x14ac:dyDescent="0.25">
      <c r="A22" s="5"/>
      <c r="B22" s="6"/>
      <c r="C22" s="6"/>
      <c r="D22" s="6"/>
      <c r="E22" s="6"/>
      <c r="F22" s="6"/>
      <c r="G22" s="6"/>
    </row>
    <row r="23" spans="1:7" x14ac:dyDescent="0.25">
      <c r="A23" s="9"/>
      <c r="B23" s="9"/>
      <c r="C23" s="9"/>
      <c r="D23" s="9"/>
      <c r="E23" s="9"/>
      <c r="F23" s="9"/>
      <c r="G23" s="9"/>
    </row>
    <row r="24" spans="1:7" x14ac:dyDescent="0.25">
      <c r="A24" s="9"/>
      <c r="B24" s="9"/>
      <c r="C24" s="9"/>
      <c r="D24" s="9"/>
      <c r="E24" s="9"/>
      <c r="F24" s="9"/>
      <c r="G24" s="9"/>
    </row>
    <row r="25" spans="1:7" x14ac:dyDescent="0.25">
      <c r="A25" s="5"/>
      <c r="B25" s="2"/>
      <c r="C25" s="2"/>
      <c r="D25" s="2"/>
      <c r="E25" s="2"/>
      <c r="F25" s="2"/>
      <c r="G25" s="2"/>
    </row>
    <row r="26" spans="1:7" x14ac:dyDescent="0.25">
      <c r="A26" s="5"/>
      <c r="B26" s="2"/>
      <c r="C26" s="2"/>
      <c r="D26" s="10"/>
      <c r="E26" s="2"/>
      <c r="F26" s="2"/>
      <c r="G26" s="2"/>
    </row>
    <row r="33" spans="1:1" x14ac:dyDescent="0.25">
      <c r="A33" s="28" t="s">
        <v>109</v>
      </c>
    </row>
  </sheetData>
  <mergeCells count="3">
    <mergeCell ref="B5:H5"/>
    <mergeCell ref="A3:F3"/>
    <mergeCell ref="A13:F13"/>
  </mergeCells>
  <hyperlinks>
    <hyperlink ref="A1" location="Index!A1" display="Return to Index" xr:uid="{00000000-0004-0000-0400-000000000000}"/>
    <hyperlink ref="A33" location="Index!A1" display="Return to Index" xr:uid="{00000000-0004-0000-0400-000001000000}"/>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5"/>
  <sheetViews>
    <sheetView zoomScaleNormal="100" workbookViewId="0"/>
  </sheetViews>
  <sheetFormatPr defaultRowHeight="15" x14ac:dyDescent="0.25"/>
  <cols>
    <col min="1" max="1" width="21.7109375" customWidth="1"/>
    <col min="2" max="2" width="14.42578125" customWidth="1"/>
    <col min="3" max="3" width="12.7109375" customWidth="1"/>
    <col min="4" max="5" width="11" customWidth="1"/>
  </cols>
  <sheetData>
    <row r="1" spans="1:6" s="9" customFormat="1" x14ac:dyDescent="0.25">
      <c r="A1" s="28" t="s">
        <v>109</v>
      </c>
    </row>
    <row r="2" spans="1:6" s="9" customFormat="1" x14ac:dyDescent="0.25"/>
    <row r="3" spans="1:6" ht="30" customHeight="1" x14ac:dyDescent="0.25">
      <c r="A3" s="95" t="s">
        <v>115</v>
      </c>
      <c r="B3" s="95"/>
      <c r="C3" s="95"/>
      <c r="D3" s="95"/>
      <c r="E3" s="95"/>
      <c r="F3" s="95"/>
    </row>
    <row r="4" spans="1:6" s="9" customFormat="1" x14ac:dyDescent="0.25">
      <c r="A4" s="5"/>
    </row>
    <row r="5" spans="1:6" x14ac:dyDescent="0.25">
      <c r="A5" s="43"/>
      <c r="B5" s="93" t="s">
        <v>97</v>
      </c>
      <c r="C5" s="94"/>
    </row>
    <row r="6" spans="1:6" ht="30" x14ac:dyDescent="0.25">
      <c r="A6" s="49" t="s">
        <v>33</v>
      </c>
      <c r="B6" s="105" t="s">
        <v>32</v>
      </c>
      <c r="C6" s="34" t="s">
        <v>14</v>
      </c>
    </row>
    <row r="7" spans="1:6" x14ac:dyDescent="0.25">
      <c r="A7" s="35" t="s">
        <v>34</v>
      </c>
      <c r="B7" s="53">
        <v>2668000</v>
      </c>
      <c r="C7" s="54">
        <v>3987000</v>
      </c>
      <c r="D7" s="1"/>
      <c r="E7" s="1"/>
    </row>
    <row r="8" spans="1:6" x14ac:dyDescent="0.25">
      <c r="A8" s="37" t="s">
        <v>35</v>
      </c>
      <c r="B8" s="53">
        <v>250000</v>
      </c>
      <c r="C8" s="53">
        <v>278000</v>
      </c>
      <c r="D8" s="1"/>
      <c r="E8" s="1"/>
    </row>
    <row r="9" spans="1:6" x14ac:dyDescent="0.25">
      <c r="A9" s="37" t="s">
        <v>36</v>
      </c>
      <c r="B9" s="53">
        <v>142000</v>
      </c>
      <c r="C9" s="54">
        <v>168000</v>
      </c>
      <c r="D9" s="1"/>
      <c r="E9" s="1"/>
    </row>
    <row r="10" spans="1:6" x14ac:dyDescent="0.25">
      <c r="A10" s="37" t="s">
        <v>41</v>
      </c>
      <c r="B10" s="53">
        <v>95000</v>
      </c>
      <c r="C10" s="54">
        <v>45000</v>
      </c>
      <c r="D10" s="1"/>
      <c r="E10" s="1"/>
    </row>
    <row r="11" spans="1:6" x14ac:dyDescent="0.25">
      <c r="A11" s="37" t="s">
        <v>42</v>
      </c>
      <c r="B11" s="53">
        <v>64000</v>
      </c>
      <c r="C11" s="54">
        <v>91000</v>
      </c>
      <c r="D11" s="1"/>
      <c r="E11" s="1"/>
    </row>
    <row r="12" spans="1:6" x14ac:dyDescent="0.25">
      <c r="A12" s="37" t="s">
        <v>43</v>
      </c>
      <c r="B12" s="53">
        <v>40371000</v>
      </c>
      <c r="C12" s="54">
        <v>17600000</v>
      </c>
      <c r="D12" s="1"/>
      <c r="E12" s="1"/>
    </row>
    <row r="13" spans="1:6" x14ac:dyDescent="0.25">
      <c r="A13" s="37" t="s">
        <v>44</v>
      </c>
      <c r="B13" s="53">
        <v>26000</v>
      </c>
      <c r="C13" s="54">
        <v>20000</v>
      </c>
      <c r="D13" s="1"/>
      <c r="E13" s="1"/>
    </row>
    <row r="14" spans="1:6" x14ac:dyDescent="0.25">
      <c r="A14" s="37" t="s">
        <v>37</v>
      </c>
      <c r="B14" s="53">
        <v>194000</v>
      </c>
      <c r="C14" s="54">
        <v>639000</v>
      </c>
      <c r="D14" s="1"/>
      <c r="E14" s="1"/>
    </row>
    <row r="15" spans="1:6" x14ac:dyDescent="0.25">
      <c r="A15" s="37" t="s">
        <v>38</v>
      </c>
      <c r="B15" s="53">
        <v>4453000</v>
      </c>
      <c r="C15" s="54">
        <v>1730000</v>
      </c>
      <c r="D15" s="1"/>
      <c r="E15" s="1"/>
    </row>
    <row r="16" spans="1:6" x14ac:dyDescent="0.25">
      <c r="A16" s="37" t="s">
        <v>39</v>
      </c>
      <c r="B16" s="53">
        <v>1626000</v>
      </c>
      <c r="C16" s="54">
        <v>2156000</v>
      </c>
      <c r="D16" s="1"/>
      <c r="E16" s="1"/>
    </row>
    <row r="17" spans="1:6" x14ac:dyDescent="0.25">
      <c r="A17" s="37" t="s">
        <v>40</v>
      </c>
      <c r="B17" s="53">
        <v>502000</v>
      </c>
      <c r="C17" s="54">
        <v>1765000</v>
      </c>
      <c r="D17" s="1"/>
      <c r="E17" s="1"/>
    </row>
    <row r="18" spans="1:6" x14ac:dyDescent="0.25">
      <c r="A18" s="37" t="s">
        <v>45</v>
      </c>
      <c r="B18" s="53">
        <v>50000</v>
      </c>
      <c r="C18" s="54">
        <v>225000</v>
      </c>
      <c r="D18" s="1"/>
      <c r="E18" s="1"/>
    </row>
    <row r="19" spans="1:6" x14ac:dyDescent="0.25">
      <c r="A19" s="37" t="s">
        <v>46</v>
      </c>
      <c r="B19" s="53">
        <v>14000</v>
      </c>
      <c r="C19" s="54">
        <v>67000</v>
      </c>
      <c r="D19" s="1"/>
      <c r="E19" s="1"/>
    </row>
    <row r="20" spans="1:6" x14ac:dyDescent="0.25">
      <c r="A20" s="38" t="s">
        <v>21</v>
      </c>
      <c r="B20" s="55">
        <v>48223000</v>
      </c>
      <c r="C20" s="55">
        <v>28771000</v>
      </c>
      <c r="D20" s="1"/>
      <c r="E20" s="1"/>
    </row>
    <row r="22" spans="1:6" ht="36.75" customHeight="1" x14ac:dyDescent="0.25">
      <c r="A22" s="98" t="s">
        <v>125</v>
      </c>
      <c r="B22" s="98"/>
      <c r="C22" s="98"/>
      <c r="D22" s="98"/>
      <c r="E22" s="98"/>
      <c r="F22" s="98"/>
    </row>
    <row r="25" spans="1:6" ht="15.75" customHeight="1" x14ac:dyDescent="0.25"/>
    <row r="44" spans="1:1" ht="30" customHeight="1" x14ac:dyDescent="0.25"/>
    <row r="45" spans="1:1" x14ac:dyDescent="0.25">
      <c r="A45" s="28" t="s">
        <v>109</v>
      </c>
    </row>
  </sheetData>
  <sortState xmlns:xlrd2="http://schemas.microsoft.com/office/spreadsheetml/2017/richdata2" ref="A41:C53">
    <sortCondition ref="A41"/>
  </sortState>
  <mergeCells count="3">
    <mergeCell ref="A3:F3"/>
    <mergeCell ref="A22:F22"/>
    <mergeCell ref="B5:C5"/>
  </mergeCells>
  <hyperlinks>
    <hyperlink ref="A1" location="Index!A1" display="Return to Index" xr:uid="{00000000-0004-0000-0500-000000000000}"/>
    <hyperlink ref="A45" location="Index!A1" display="Return to Index" xr:uid="{00000000-0004-0000-0500-000001000000}"/>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5"/>
  <sheetViews>
    <sheetView workbookViewId="0"/>
  </sheetViews>
  <sheetFormatPr defaultRowHeight="15" x14ac:dyDescent="0.25"/>
  <cols>
    <col min="1" max="1" width="21" customWidth="1"/>
    <col min="2" max="3" width="14.140625" customWidth="1"/>
  </cols>
  <sheetData>
    <row r="1" spans="1:6" s="9" customFormat="1" x14ac:dyDescent="0.25">
      <c r="A1" s="28" t="s">
        <v>109</v>
      </c>
    </row>
    <row r="2" spans="1:6" s="9" customFormat="1" x14ac:dyDescent="0.25"/>
    <row r="3" spans="1:6" ht="29.25" customHeight="1" x14ac:dyDescent="0.25">
      <c r="A3" s="95" t="s">
        <v>116</v>
      </c>
      <c r="B3" s="95"/>
      <c r="C3" s="95"/>
      <c r="D3" s="95"/>
      <c r="E3" s="95"/>
      <c r="F3" s="95"/>
    </row>
    <row r="5" spans="1:6" x14ac:dyDescent="0.25">
      <c r="A5" s="43"/>
      <c r="B5" s="93" t="s">
        <v>97</v>
      </c>
      <c r="C5" s="94"/>
    </row>
    <row r="6" spans="1:6" ht="31.5" customHeight="1" x14ac:dyDescent="0.25">
      <c r="A6" s="32" t="s">
        <v>33</v>
      </c>
      <c r="B6" s="117" t="s">
        <v>32</v>
      </c>
      <c r="C6" s="34" t="s">
        <v>14</v>
      </c>
    </row>
    <row r="7" spans="1:6" x14ac:dyDescent="0.25">
      <c r="A7" s="35" t="s">
        <v>34</v>
      </c>
      <c r="B7" s="54">
        <v>40000</v>
      </c>
      <c r="C7" s="54">
        <v>4118000</v>
      </c>
      <c r="D7" s="7"/>
      <c r="E7" s="7"/>
    </row>
    <row r="8" spans="1:6" x14ac:dyDescent="0.25">
      <c r="A8" s="37" t="s">
        <v>35</v>
      </c>
      <c r="B8" s="54">
        <v>44000</v>
      </c>
      <c r="C8" s="54">
        <v>1439000</v>
      </c>
      <c r="D8" s="7"/>
      <c r="E8" s="7"/>
    </row>
    <row r="9" spans="1:6" x14ac:dyDescent="0.25">
      <c r="A9" s="37" t="s">
        <v>36</v>
      </c>
      <c r="B9" s="54">
        <v>41000</v>
      </c>
      <c r="C9" s="54">
        <v>884000</v>
      </c>
      <c r="D9" s="7"/>
      <c r="E9" s="7"/>
    </row>
    <row r="10" spans="1:6" x14ac:dyDescent="0.25">
      <c r="A10" s="37" t="s">
        <v>41</v>
      </c>
      <c r="B10" s="54">
        <v>39000</v>
      </c>
      <c r="C10" s="54">
        <v>274000</v>
      </c>
      <c r="D10" s="7"/>
      <c r="E10" s="7"/>
    </row>
    <row r="11" spans="1:6" x14ac:dyDescent="0.25">
      <c r="A11" s="37" t="s">
        <v>42</v>
      </c>
      <c r="B11" s="54">
        <v>659000</v>
      </c>
      <c r="C11" s="54">
        <v>4132000</v>
      </c>
      <c r="D11" s="7"/>
      <c r="E11" s="7"/>
    </row>
    <row r="12" spans="1:6" x14ac:dyDescent="0.25">
      <c r="A12" s="37" t="s">
        <v>43</v>
      </c>
      <c r="B12" s="54">
        <v>2567000</v>
      </c>
      <c r="C12" s="54">
        <v>21748000</v>
      </c>
      <c r="D12" s="7"/>
      <c r="E12" s="7"/>
    </row>
    <row r="13" spans="1:6" x14ac:dyDescent="0.25">
      <c r="A13" s="37" t="s">
        <v>44</v>
      </c>
      <c r="B13" s="66">
        <v>680000</v>
      </c>
      <c r="C13" s="54">
        <v>12647000</v>
      </c>
      <c r="D13" s="7"/>
      <c r="E13" s="7"/>
    </row>
    <row r="14" spans="1:6" x14ac:dyDescent="0.25">
      <c r="A14" s="37" t="s">
        <v>37</v>
      </c>
      <c r="B14" s="66">
        <v>0</v>
      </c>
      <c r="C14" s="54">
        <v>21000</v>
      </c>
      <c r="D14" s="7"/>
      <c r="E14" s="7"/>
    </row>
    <row r="15" spans="1:6" x14ac:dyDescent="0.25">
      <c r="A15" s="37" t="s">
        <v>38</v>
      </c>
      <c r="B15" s="54">
        <v>34000</v>
      </c>
      <c r="C15" s="54">
        <v>165000</v>
      </c>
      <c r="D15" s="7"/>
      <c r="E15" s="7"/>
    </row>
    <row r="16" spans="1:6" x14ac:dyDescent="0.25">
      <c r="A16" s="37" t="s">
        <v>39</v>
      </c>
      <c r="B16" s="54">
        <v>137000</v>
      </c>
      <c r="C16" s="54">
        <v>1760000</v>
      </c>
      <c r="D16" s="7"/>
      <c r="E16" s="7"/>
    </row>
    <row r="17" spans="1:6" x14ac:dyDescent="0.25">
      <c r="A17" s="37" t="s">
        <v>40</v>
      </c>
      <c r="B17" s="54">
        <v>52000</v>
      </c>
      <c r="C17" s="54">
        <v>1261000</v>
      </c>
      <c r="D17" s="7"/>
      <c r="E17" s="7"/>
    </row>
    <row r="18" spans="1:6" x14ac:dyDescent="0.25">
      <c r="A18" s="37" t="s">
        <v>45</v>
      </c>
      <c r="B18" s="54">
        <v>69000</v>
      </c>
      <c r="C18" s="54">
        <v>1605000</v>
      </c>
      <c r="D18" s="7"/>
      <c r="E18" s="7"/>
    </row>
    <row r="19" spans="1:6" x14ac:dyDescent="0.25">
      <c r="A19" s="37" t="s">
        <v>46</v>
      </c>
      <c r="B19" s="54">
        <v>11000</v>
      </c>
      <c r="C19" s="54">
        <v>382000</v>
      </c>
      <c r="D19" s="7"/>
      <c r="E19" s="7"/>
    </row>
    <row r="20" spans="1:6" x14ac:dyDescent="0.25">
      <c r="A20" s="38" t="s">
        <v>21</v>
      </c>
      <c r="B20" s="55">
        <v>4374000</v>
      </c>
      <c r="C20" s="55">
        <v>50437000</v>
      </c>
      <c r="D20" s="7"/>
      <c r="E20" s="7"/>
    </row>
    <row r="22" spans="1:6" ht="37.5" customHeight="1" x14ac:dyDescent="0.25">
      <c r="A22" s="98" t="s">
        <v>126</v>
      </c>
      <c r="B22" s="98"/>
      <c r="C22" s="98"/>
      <c r="D22" s="98"/>
      <c r="E22" s="98"/>
      <c r="F22" s="98"/>
    </row>
    <row r="45" spans="1:1" x14ac:dyDescent="0.25">
      <c r="A45" s="28" t="s">
        <v>109</v>
      </c>
    </row>
  </sheetData>
  <mergeCells count="3">
    <mergeCell ref="B5:C5"/>
    <mergeCell ref="A3:F3"/>
    <mergeCell ref="A22:F22"/>
  </mergeCells>
  <hyperlinks>
    <hyperlink ref="A1" location="Index!A1" display="Return to Index" xr:uid="{00000000-0004-0000-0600-000000000000}"/>
    <hyperlink ref="A45" location="Index!A1" display="Return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1"/>
  <sheetViews>
    <sheetView zoomScaleNormal="100" workbookViewId="0"/>
  </sheetViews>
  <sheetFormatPr defaultRowHeight="15" x14ac:dyDescent="0.25"/>
  <cols>
    <col min="1" max="1" width="11.85546875" customWidth="1"/>
    <col min="2" max="8" width="13.7109375" customWidth="1"/>
  </cols>
  <sheetData>
    <row r="1" spans="1:15" s="9" customFormat="1" x14ac:dyDescent="0.25">
      <c r="A1" s="28" t="s">
        <v>109</v>
      </c>
    </row>
    <row r="2" spans="1:15" s="9" customFormat="1" x14ac:dyDescent="0.25"/>
    <row r="3" spans="1:15" s="9" customFormat="1" ht="30" customHeight="1" x14ac:dyDescent="0.25">
      <c r="A3" s="95" t="s">
        <v>110</v>
      </c>
      <c r="B3" s="95"/>
      <c r="C3" s="95"/>
      <c r="D3" s="95"/>
      <c r="E3" s="95"/>
      <c r="F3" s="95"/>
      <c r="G3" s="18"/>
      <c r="H3" s="18"/>
    </row>
    <row r="4" spans="1:15" s="9" customFormat="1" ht="16.5" customHeight="1" x14ac:dyDescent="0.25">
      <c r="A4" s="19"/>
      <c r="B4" s="19"/>
      <c r="C4" s="19"/>
      <c r="D4" s="19"/>
      <c r="E4" s="19"/>
      <c r="F4" s="19"/>
      <c r="G4" s="19"/>
      <c r="H4" s="18"/>
    </row>
    <row r="5" spans="1:15" s="9" customFormat="1" ht="17.25" customHeight="1" x14ac:dyDescent="0.25">
      <c r="A5" s="22"/>
      <c r="B5" s="99" t="s">
        <v>97</v>
      </c>
      <c r="C5" s="100"/>
      <c r="D5" s="100"/>
      <c r="E5" s="100"/>
      <c r="F5" s="100"/>
      <c r="G5" s="100"/>
      <c r="H5" s="100"/>
    </row>
    <row r="6" spans="1:15" ht="45" x14ac:dyDescent="0.25">
      <c r="A6" s="49"/>
      <c r="B6" s="105" t="s">
        <v>24</v>
      </c>
      <c r="C6" s="105" t="s">
        <v>17</v>
      </c>
      <c r="D6" s="105" t="s">
        <v>18</v>
      </c>
      <c r="E6" s="105" t="s">
        <v>25</v>
      </c>
      <c r="F6" s="105" t="s">
        <v>19</v>
      </c>
      <c r="G6" s="105" t="s">
        <v>20</v>
      </c>
      <c r="H6" s="106" t="s">
        <v>21</v>
      </c>
    </row>
    <row r="7" spans="1:15" x14ac:dyDescent="0.25">
      <c r="A7" s="37" t="s">
        <v>16</v>
      </c>
      <c r="B7" s="54">
        <v>31394000</v>
      </c>
      <c r="C7" s="54">
        <v>1409000</v>
      </c>
      <c r="D7" s="54">
        <v>2830000</v>
      </c>
      <c r="E7" s="54">
        <v>1986000</v>
      </c>
      <c r="F7" s="54">
        <v>32524000</v>
      </c>
      <c r="G7" s="54">
        <v>170000</v>
      </c>
      <c r="H7" s="73">
        <v>70313000</v>
      </c>
      <c r="I7" s="7"/>
      <c r="J7" s="7"/>
      <c r="K7" s="7"/>
      <c r="L7" s="7"/>
      <c r="M7" s="7"/>
      <c r="N7" s="7"/>
      <c r="O7" s="7"/>
    </row>
    <row r="8" spans="1:15" x14ac:dyDescent="0.25">
      <c r="A8" s="37" t="s">
        <v>15</v>
      </c>
      <c r="B8" s="54">
        <v>10866000</v>
      </c>
      <c r="C8" s="54">
        <v>412000</v>
      </c>
      <c r="D8" s="54">
        <v>3951000</v>
      </c>
      <c r="E8" s="54">
        <v>3052000</v>
      </c>
      <c r="F8" s="54">
        <v>12690000</v>
      </c>
      <c r="G8" s="54">
        <v>54000</v>
      </c>
      <c r="H8" s="73">
        <v>31025000</v>
      </c>
      <c r="I8" s="7"/>
      <c r="J8" s="7"/>
      <c r="K8" s="7"/>
      <c r="L8" s="7"/>
      <c r="M8" s="7"/>
      <c r="N8" s="7"/>
      <c r="O8" s="7"/>
    </row>
    <row r="9" spans="1:15" x14ac:dyDescent="0.25">
      <c r="A9" s="23" t="s">
        <v>21</v>
      </c>
      <c r="B9" s="74">
        <v>42260000</v>
      </c>
      <c r="C9" s="74">
        <v>1820000</v>
      </c>
      <c r="D9" s="74">
        <v>6781000</v>
      </c>
      <c r="E9" s="74">
        <v>5038000</v>
      </c>
      <c r="F9" s="74">
        <v>45214000</v>
      </c>
      <c r="G9" s="74">
        <v>224000</v>
      </c>
      <c r="H9" s="75">
        <v>101338000</v>
      </c>
      <c r="I9" s="7"/>
      <c r="J9" s="7"/>
      <c r="K9" s="7"/>
      <c r="L9" s="7"/>
      <c r="M9" s="7"/>
      <c r="N9" s="7"/>
      <c r="O9" s="7"/>
    </row>
    <row r="10" spans="1:15" s="9" customFormat="1" x14ac:dyDescent="0.25">
      <c r="A10" s="37" t="s">
        <v>129</v>
      </c>
      <c r="B10" s="53"/>
      <c r="C10" s="53"/>
      <c r="D10" s="53"/>
      <c r="E10" s="53"/>
      <c r="F10" s="53"/>
      <c r="G10" s="53"/>
      <c r="I10" s="7"/>
      <c r="J10" s="7"/>
      <c r="K10" s="7"/>
      <c r="L10" s="7"/>
      <c r="M10" s="7"/>
      <c r="N10" s="7"/>
      <c r="O10" s="7"/>
    </row>
    <row r="11" spans="1:15" x14ac:dyDescent="0.25">
      <c r="A11" s="35" t="s">
        <v>16</v>
      </c>
      <c r="B11" s="114">
        <v>0.44649405066580233</v>
      </c>
      <c r="C11" s="114">
        <v>2.0032124968231296E-2</v>
      </c>
      <c r="D11" s="114">
        <v>4.0249891520632554E-2</v>
      </c>
      <c r="E11" s="114">
        <v>2.8242452204012038E-2</v>
      </c>
      <c r="F11" s="114">
        <v>0.46256462717870728</v>
      </c>
      <c r="G11" s="114">
        <v>2.4168534626144759E-3</v>
      </c>
      <c r="H11" s="115">
        <v>1</v>
      </c>
    </row>
    <row r="12" spans="1:15" x14ac:dyDescent="0.25">
      <c r="A12" s="37" t="s">
        <v>15</v>
      </c>
      <c r="B12" s="42">
        <v>0.35023484050835835</v>
      </c>
      <c r="C12" s="42">
        <v>1.3266124491158484E-2</v>
      </c>
      <c r="D12" s="42">
        <v>0.12736066137358248</v>
      </c>
      <c r="E12" s="42">
        <v>9.8386050475737438E-2</v>
      </c>
      <c r="F12" s="42">
        <v>0.40902039092101738</v>
      </c>
      <c r="G12" s="42">
        <v>1.7319322301458256E-3</v>
      </c>
      <c r="H12" s="116">
        <v>1</v>
      </c>
    </row>
    <row r="13" spans="1:15" x14ac:dyDescent="0.25">
      <c r="A13" s="23" t="s">
        <v>21</v>
      </c>
      <c r="B13" s="24">
        <v>0.4170239897461358</v>
      </c>
      <c r="C13" s="24">
        <v>1.7960692573183654E-2</v>
      </c>
      <c r="D13" s="24">
        <v>6.6919128574692899E-2</v>
      </c>
      <c r="E13" s="24">
        <v>4.9717136141385981E-2</v>
      </c>
      <c r="F13" s="24">
        <v>0.44617189029846277</v>
      </c>
      <c r="G13" s="24">
        <v>2.2071626661389005E-3</v>
      </c>
      <c r="H13" s="26">
        <v>1</v>
      </c>
    </row>
    <row r="14" spans="1:15" s="9" customFormat="1" x14ac:dyDescent="0.25">
      <c r="B14" s="2"/>
      <c r="C14" s="2"/>
      <c r="D14" s="2"/>
      <c r="E14" s="2"/>
      <c r="F14" s="2"/>
      <c r="G14" s="2"/>
    </row>
    <row r="15" spans="1:15" ht="39" customHeight="1" x14ac:dyDescent="0.25">
      <c r="A15" s="98" t="s">
        <v>125</v>
      </c>
      <c r="B15" s="98"/>
      <c r="C15" s="98"/>
      <c r="D15" s="98"/>
      <c r="E15" s="98"/>
      <c r="F15" s="98"/>
    </row>
    <row r="18" spans="1:8" ht="30" customHeight="1" x14ac:dyDescent="0.25"/>
    <row r="19" spans="1:8" s="9" customFormat="1" ht="18.75" customHeight="1" x14ac:dyDescent="0.25"/>
    <row r="20" spans="1:8" s="9" customFormat="1" ht="16.5" customHeight="1" x14ac:dyDescent="0.25"/>
    <row r="29" spans="1:8" ht="25.5" customHeight="1" x14ac:dyDescent="0.25"/>
    <row r="30" spans="1:8" x14ac:dyDescent="0.25">
      <c r="A30" s="9"/>
      <c r="B30" s="13"/>
      <c r="D30" s="9"/>
      <c r="E30" s="9"/>
      <c r="F30" s="9"/>
      <c r="G30" s="9"/>
      <c r="H30" s="9"/>
    </row>
    <row r="31" spans="1:8" x14ac:dyDescent="0.25">
      <c r="A31" s="28" t="s">
        <v>109</v>
      </c>
      <c r="B31" s="13"/>
      <c r="C31" s="9"/>
      <c r="D31" s="9"/>
      <c r="E31" s="9"/>
      <c r="F31" s="9"/>
      <c r="G31" s="9"/>
      <c r="H31" s="9"/>
    </row>
    <row r="32" spans="1:8" x14ac:dyDescent="0.25">
      <c r="B32" s="13"/>
      <c r="C32" s="6"/>
      <c r="D32" s="6"/>
      <c r="E32" s="6"/>
      <c r="F32" s="6"/>
      <c r="G32" s="6"/>
      <c r="H32" s="6"/>
    </row>
    <row r="33" spans="2:8" x14ac:dyDescent="0.25">
      <c r="B33" s="9"/>
      <c r="C33" s="2"/>
      <c r="D33" s="2"/>
      <c r="E33" s="2"/>
      <c r="F33" s="2"/>
      <c r="G33" s="2"/>
      <c r="H33" s="2"/>
    </row>
    <row r="34" spans="2:8" x14ac:dyDescent="0.25">
      <c r="B34" s="9"/>
      <c r="C34" s="2"/>
      <c r="D34" s="2"/>
      <c r="E34" s="2"/>
      <c r="F34" s="2"/>
      <c r="G34" s="2"/>
      <c r="H34" s="2"/>
    </row>
    <row r="35" spans="2:8" x14ac:dyDescent="0.25">
      <c r="B35" s="9"/>
      <c r="C35" s="2"/>
      <c r="D35" s="2"/>
      <c r="E35" s="2"/>
      <c r="F35" s="2"/>
      <c r="G35" s="2"/>
      <c r="H35" s="2"/>
    </row>
    <row r="36" spans="2:8" x14ac:dyDescent="0.25">
      <c r="C36" s="14"/>
      <c r="E36" s="5"/>
    </row>
    <row r="51" spans="1:1" x14ac:dyDescent="0.25">
      <c r="A51" s="3"/>
    </row>
  </sheetData>
  <mergeCells count="3">
    <mergeCell ref="A3:F3"/>
    <mergeCell ref="A15:F15"/>
    <mergeCell ref="B5:H5"/>
  </mergeCells>
  <hyperlinks>
    <hyperlink ref="A1" location="Index!A1" display="Return to Index" xr:uid="{00000000-0004-0000-0700-000000000000}"/>
    <hyperlink ref="A31" location="Index!A1" display="Return to Index" xr:uid="{00000000-0004-0000-0700-000001000000}"/>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2"/>
  <sheetViews>
    <sheetView workbookViewId="0"/>
  </sheetViews>
  <sheetFormatPr defaultRowHeight="15" x14ac:dyDescent="0.25"/>
  <cols>
    <col min="1" max="1" width="11.85546875" customWidth="1"/>
    <col min="2" max="8" width="13.7109375" customWidth="1"/>
  </cols>
  <sheetData>
    <row r="1" spans="1:15" s="9" customFormat="1" x14ac:dyDescent="0.25">
      <c r="A1" s="28" t="s">
        <v>109</v>
      </c>
    </row>
    <row r="2" spans="1:15" s="9" customFormat="1" x14ac:dyDescent="0.25"/>
    <row r="3" spans="1:15" ht="30" customHeight="1" x14ac:dyDescent="0.25">
      <c r="A3" s="95" t="s">
        <v>117</v>
      </c>
      <c r="B3" s="95"/>
      <c r="C3" s="95"/>
      <c r="D3" s="95"/>
      <c r="E3" s="95"/>
      <c r="F3" s="95"/>
      <c r="G3" s="18"/>
    </row>
    <row r="4" spans="1:15" x14ac:dyDescent="0.25">
      <c r="A4" s="19"/>
      <c r="B4" s="19"/>
      <c r="C4" s="19"/>
      <c r="D4" s="19"/>
      <c r="E4" s="19"/>
      <c r="F4" s="19"/>
      <c r="G4" s="19"/>
      <c r="H4" s="9"/>
    </row>
    <row r="5" spans="1:15" x14ac:dyDescent="0.25">
      <c r="A5" s="22"/>
      <c r="B5" s="101" t="s">
        <v>97</v>
      </c>
      <c r="C5" s="102"/>
      <c r="D5" s="102"/>
      <c r="E5" s="102"/>
      <c r="F5" s="102"/>
      <c r="G5" s="102"/>
      <c r="H5" s="102"/>
    </row>
    <row r="6" spans="1:15" ht="48" customHeight="1" x14ac:dyDescent="0.25">
      <c r="A6" s="32"/>
      <c r="B6" s="117" t="s">
        <v>24</v>
      </c>
      <c r="C6" s="105" t="s">
        <v>17</v>
      </c>
      <c r="D6" s="105" t="s">
        <v>18</v>
      </c>
      <c r="E6" s="105" t="s">
        <v>25</v>
      </c>
      <c r="F6" s="105" t="s">
        <v>19</v>
      </c>
      <c r="G6" s="105" t="s">
        <v>20</v>
      </c>
      <c r="H6" s="106" t="s">
        <v>21</v>
      </c>
    </row>
    <row r="7" spans="1:15" x14ac:dyDescent="0.25">
      <c r="A7" s="56" t="s">
        <v>16</v>
      </c>
      <c r="B7" s="76">
        <v>94000</v>
      </c>
      <c r="C7" s="53">
        <v>456000</v>
      </c>
      <c r="D7" s="53">
        <v>1345000</v>
      </c>
      <c r="E7" s="53">
        <v>188000</v>
      </c>
      <c r="F7" s="53">
        <v>484000</v>
      </c>
      <c r="G7" s="53">
        <v>1000</v>
      </c>
      <c r="H7" s="73">
        <v>2567000</v>
      </c>
      <c r="I7" s="7"/>
      <c r="J7" s="7"/>
      <c r="K7" s="7"/>
      <c r="L7" s="7"/>
      <c r="M7" s="7"/>
      <c r="N7" s="7"/>
      <c r="O7" s="7"/>
    </row>
    <row r="8" spans="1:15" x14ac:dyDescent="0.25">
      <c r="A8" s="56" t="s">
        <v>15</v>
      </c>
      <c r="B8" s="76">
        <v>8000</v>
      </c>
      <c r="C8" s="53">
        <v>627000</v>
      </c>
      <c r="D8" s="53">
        <v>1116000</v>
      </c>
      <c r="E8" s="53">
        <v>68000</v>
      </c>
      <c r="F8" s="53">
        <v>82000</v>
      </c>
      <c r="G8" s="53">
        <v>1000</v>
      </c>
      <c r="H8" s="73">
        <v>1902000</v>
      </c>
      <c r="I8" s="7"/>
      <c r="J8" s="7"/>
      <c r="K8" s="7"/>
      <c r="L8" s="7"/>
      <c r="M8" s="7"/>
      <c r="N8" s="7"/>
      <c r="O8" s="7"/>
    </row>
    <row r="9" spans="1:15" x14ac:dyDescent="0.25">
      <c r="A9" s="25" t="s">
        <v>21</v>
      </c>
      <c r="B9" s="75">
        <v>102000</v>
      </c>
      <c r="C9" s="74">
        <v>1082000</v>
      </c>
      <c r="D9" s="74">
        <v>2461000</v>
      </c>
      <c r="E9" s="74">
        <v>257000</v>
      </c>
      <c r="F9" s="74">
        <v>566000</v>
      </c>
      <c r="G9" s="74">
        <v>1000</v>
      </c>
      <c r="H9" s="75">
        <v>4469000</v>
      </c>
      <c r="I9" s="7"/>
      <c r="J9" s="7"/>
      <c r="K9" s="7"/>
      <c r="L9" s="7"/>
      <c r="M9" s="7"/>
      <c r="N9" s="7"/>
      <c r="O9" s="7"/>
    </row>
    <row r="10" spans="1:15" x14ac:dyDescent="0.25">
      <c r="A10" s="56" t="s">
        <v>16</v>
      </c>
      <c r="B10" s="57">
        <v>3.6517442707615012E-2</v>
      </c>
      <c r="C10" s="58">
        <v>0.17746828085053995</v>
      </c>
      <c r="D10" s="58">
        <v>0.52395640238652363</v>
      </c>
      <c r="E10" s="58">
        <v>7.3360589633723008E-2</v>
      </c>
      <c r="F10" s="58">
        <v>0.18848923890404426</v>
      </c>
      <c r="G10" s="58">
        <v>2.0804551755413273E-4</v>
      </c>
    </row>
    <row r="11" spans="1:15" x14ac:dyDescent="0.25">
      <c r="A11" s="56" t="s">
        <v>15</v>
      </c>
      <c r="B11" s="57">
        <v>4.3887130857136851E-3</v>
      </c>
      <c r="C11" s="58">
        <v>0.32944627256384107</v>
      </c>
      <c r="D11" s="58">
        <v>0.58664147015843315</v>
      </c>
      <c r="E11" s="58">
        <v>3.5973885343622197E-2</v>
      </c>
      <c r="F11" s="58">
        <v>4.3223225643667408E-2</v>
      </c>
      <c r="G11" s="58">
        <v>3.2643320472250549E-4</v>
      </c>
    </row>
    <row r="12" spans="1:15" x14ac:dyDescent="0.25">
      <c r="A12" s="25" t="s">
        <v>21</v>
      </c>
      <c r="B12" s="26">
        <v>2.2841155071483776E-2</v>
      </c>
      <c r="C12" s="24">
        <v>0.24216099523710005</v>
      </c>
      <c r="D12" s="24">
        <v>0.55063965527040415</v>
      </c>
      <c r="E12" s="24">
        <v>5.7446131525492904E-2</v>
      </c>
      <c r="F12" s="24">
        <v>0.1266536231021457</v>
      </c>
      <c r="G12" s="24">
        <v>2.5843979337346947E-4</v>
      </c>
    </row>
    <row r="13" spans="1:15" x14ac:dyDescent="0.25">
      <c r="A13" s="9"/>
      <c r="B13" s="2"/>
      <c r="C13" s="2"/>
      <c r="D13" s="2"/>
      <c r="E13" s="2"/>
      <c r="F13" s="2"/>
      <c r="G13" s="2"/>
    </row>
    <row r="14" spans="1:15" ht="38.25" customHeight="1" x14ac:dyDescent="0.25">
      <c r="A14" s="98" t="s">
        <v>126</v>
      </c>
      <c r="B14" s="98"/>
      <c r="C14" s="98"/>
      <c r="D14" s="98"/>
      <c r="E14" s="98"/>
      <c r="F14" s="98"/>
      <c r="G14" s="5"/>
      <c r="H14" s="5"/>
    </row>
    <row r="32" spans="1:1" x14ac:dyDescent="0.25">
      <c r="A32" s="28" t="s">
        <v>109</v>
      </c>
    </row>
  </sheetData>
  <mergeCells count="3">
    <mergeCell ref="B5:H5"/>
    <mergeCell ref="A3:F3"/>
    <mergeCell ref="A14:F14"/>
  </mergeCells>
  <hyperlinks>
    <hyperlink ref="A1" location="Index!A1" display="Return to Index" xr:uid="{00000000-0004-0000-0800-000000000000}"/>
    <hyperlink ref="A32" location="Index!A1" display="Return to Index" xr:uid="{00000000-0004-0000-0800-000001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Figure 1</vt:lpstr>
      <vt:lpstr>Figure 2 </vt:lpstr>
      <vt:lpstr>Figure 3</vt:lpstr>
      <vt:lpstr>Figure 5</vt:lpstr>
      <vt:lpstr>Figures 6</vt:lpstr>
      <vt:lpstr>Figure 7</vt:lpstr>
      <vt:lpstr>Figures 8</vt:lpstr>
      <vt:lpstr>Figure 9</vt:lpstr>
      <vt:lpstr>Figure 10</vt:lpstr>
      <vt:lpstr>Figure 11</vt:lpstr>
      <vt:lpstr>Figure 12</vt:lpstr>
    </vt:vector>
  </TitlesOfParts>
  <Company>Department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Lehmann, Cressida</dc:creator>
  <cp:lastModifiedBy>Lehmann, Cressida</cp:lastModifiedBy>
  <dcterms:created xsi:type="dcterms:W3CDTF">2019-09-05T02:32:08Z</dcterms:created>
  <dcterms:modified xsi:type="dcterms:W3CDTF">2020-05-22T01:35:24Z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