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Joe\Documents\A) BE projects\P1121 National waste data cycle 2019-22\Outputs\Model recovery questions\"/>
    </mc:Choice>
  </mc:AlternateContent>
  <xr:revisionPtr revIDLastSave="0" documentId="13_ncr:1_{C3DDE89E-5B74-4B2E-AD60-544B0523D8BE}" xr6:coauthVersionLast="47" xr6:coauthVersionMax="47" xr10:uidLastSave="{00000000-0000-0000-0000-000000000000}"/>
  <bookViews>
    <workbookView xWindow="-120" yWindow="-120" windowWidth="29040" windowHeight="15840" xr2:uid="{41010D0A-66CF-4DE5-86A5-599BD7204A54}"/>
  </bookViews>
  <sheets>
    <sheet name="Intro" sheetId="4" r:id="rId1"/>
    <sheet name="General info and data" sheetId="3" r:id="rId2"/>
    <sheet name="Material flow data" sheetId="1" r:id="rId3"/>
    <sheet name="Ref lists" sheetId="2" r:id="rId4"/>
  </sheets>
  <externalReferences>
    <externalReference r:id="rId5"/>
    <externalReference r:id="rId6"/>
  </externalReferences>
  <definedNames>
    <definedName name="_ftn1" localSheetId="3">'Ref lists'!$E$65</definedName>
    <definedName name="_ftn2" localSheetId="3">'Ref lists'!$E$66</definedName>
    <definedName name="_ftn3" localSheetId="3">'Ref lists'!#REF!</definedName>
    <definedName name="_ftn4" localSheetId="3">'Ref lists'!#REF!</definedName>
    <definedName name="_ftnref1" localSheetId="3">'Ref lists'!$E$10</definedName>
    <definedName name="_ftnref2" localSheetId="3">'Ref lists'!$E$14</definedName>
    <definedName name="_Ref59111644" localSheetId="3">'Ref lists'!#REF!</definedName>
    <definedName name="_Ref59122623" localSheetId="3">'Ref lists'!$E$14</definedName>
    <definedName name="_Ref59204266" localSheetId="3">'Ref lists'!$E$19</definedName>
    <definedName name="LfillSurvey2018">'[1]2018 res waste cap survey'!$A$6:$IF$58</definedName>
    <definedName name="LfillSurvey2018Names">'[1]2018 res waste cap survey'!$C$6:$C$58</definedName>
    <definedName name="_xlnm.Print_Area" localSheetId="0">Intro!$A$1:$D$19</definedName>
    <definedName name="Reuse">[2]Lists!$E$24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tc={C4147C71-1399-4F65-B894-C98437FF5877}</author>
    <author>Joe Pickin</author>
    <author>tc={EECE9544-DD74-4116-8B04-CEEAAE1D8BE3}</author>
  </authors>
  <commentList>
    <comment ref="I3" authorId="0" shapeId="0" xr:uid="{C4147C71-1399-4F65-B894-C98437FF5877}">
      <text>
        <r>
          <rPr>
            <sz val="10"/>
            <color theme="1"/>
            <rFont val="Calibri"/>
            <family val="2"/>
            <scheme val="minor"/>
          </rPr>
          <t>If unknown, autopopulate using the proportion of that material category received during the data period</t>
        </r>
      </text>
    </comment>
    <comment ref="C4" authorId="1" shapeId="0" xr:uid="{B4CC5DFC-F363-44DE-90C5-9FA1C3F5CED3}">
      <text>
        <r>
          <rPr>
            <sz val="9"/>
            <color indexed="81"/>
            <rFont val="Tahoma"/>
            <family val="2"/>
          </rPr>
          <t>Jurisdictional drop-down list, which should be classified by infrastructure type as listed in the Australian standard on WRR data and reporting</t>
        </r>
      </text>
    </comment>
    <comment ref="G4" authorId="2" shapeId="0" xr:uid="{EECE9544-DD74-4116-8B04-CEEAAE1D8BE3}">
      <text>
        <r>
          <rPr>
            <sz val="10"/>
            <color theme="1"/>
            <rFont val="Calibri"/>
            <family val="2"/>
            <scheme val="minor"/>
          </rPr>
          <t>Tonnes are preferred over cubic metres</t>
        </r>
      </text>
    </comment>
    <comment ref="A16" authorId="1" shapeId="0" xr:uid="{349F5401-699A-4242-9FAD-150F40413DA5}">
      <text>
        <r>
          <rPr>
            <sz val="9"/>
            <color indexed="81"/>
            <rFont val="Tahoma"/>
            <family val="2"/>
          </rPr>
          <t xml:space="preserve">Or, if these questions are used quarterly, exceeding Y t/quarter? Or, if these questions are used monthly, exceeding Z t/month?
Values to be discussed and determined in finalising the draft national standard for waste data and reporting. </t>
        </r>
      </text>
    </comment>
    <comment ref="A68" authorId="1" shapeId="0" xr:uid="{5EA97C7B-E0A6-43C0-8AD8-7B6C3D19EE58}">
      <text>
        <r>
          <rPr>
            <sz val="9"/>
            <color indexed="81"/>
            <rFont val="Tahoma"/>
            <family val="2"/>
          </rPr>
          <t>If this standard set of data requests is delivered using an electronic portal or data collection workbook, the white cells could be populated automatically from the data collected in the rows above.</t>
        </r>
      </text>
    </comment>
  </commentList>
</comments>
</file>

<file path=xl/sharedStrings.xml><?xml version="1.0" encoding="utf-8"?>
<sst xmlns="http://schemas.openxmlformats.org/spreadsheetml/2006/main" count="331" uniqueCount="272">
  <si>
    <t>Materials sent for disposal</t>
  </si>
  <si>
    <t>MSW</t>
  </si>
  <si>
    <t>C&amp;I</t>
  </si>
  <si>
    <t>C&amp;D</t>
  </si>
  <si>
    <t>% MSW</t>
  </si>
  <si>
    <t>% C&amp;I</t>
  </si>
  <si>
    <t>% C&amp;D</t>
  </si>
  <si>
    <t>Quantity received</t>
  </si>
  <si>
    <t>Quantity processed</t>
  </si>
  <si>
    <t>Reference lists</t>
  </si>
  <si>
    <t>ACT</t>
  </si>
  <si>
    <t>NSW</t>
  </si>
  <si>
    <t>NT</t>
  </si>
  <si>
    <t>Qld</t>
  </si>
  <si>
    <t>SA</t>
  </si>
  <si>
    <t>Tas</t>
  </si>
  <si>
    <t>Vic</t>
  </si>
  <si>
    <t>WA</t>
  </si>
  <si>
    <t>Export</t>
  </si>
  <si>
    <t>Quantity disposed of</t>
  </si>
  <si>
    <t>Quantity sent for further processing</t>
  </si>
  <si>
    <t>Estimated proportions</t>
  </si>
  <si>
    <t>Fuel</t>
  </si>
  <si>
    <t>Civil construction</t>
  </si>
  <si>
    <t>Materials returned to productive use</t>
  </si>
  <si>
    <t>Assessment period</t>
  </si>
  <si>
    <t>Quantity added to stockpiles</t>
  </si>
  <si>
    <t>Quantity removed from stockpiles</t>
  </si>
  <si>
    <t>Mass loss</t>
  </si>
  <si>
    <t>Stockpile size</t>
  </si>
  <si>
    <t>Materials processed</t>
  </si>
  <si>
    <t>Materials received</t>
  </si>
  <si>
    <t>Net increment to stockpile</t>
  </si>
  <si>
    <t>Materials sent for further processing</t>
  </si>
  <si>
    <t>Month/quarter/year</t>
  </si>
  <si>
    <t>Materials sent offsite</t>
  </si>
  <si>
    <t>Summary and mass balance</t>
  </si>
  <si>
    <t>Quantity</t>
  </si>
  <si>
    <t>Soil improvement, land rehabilitation and mulches</t>
  </si>
  <si>
    <t>Name</t>
  </si>
  <si>
    <t>Position</t>
  </si>
  <si>
    <t>Company</t>
  </si>
  <si>
    <t>Phone</t>
  </si>
  <si>
    <t>Email</t>
  </si>
  <si>
    <t>Facility details</t>
  </si>
  <si>
    <t>Facility name</t>
  </si>
  <si>
    <t>Data accuracy</t>
  </si>
  <si>
    <t>Home jurisdiction - capital city</t>
  </si>
  <si>
    <t>Home jurisdiction - regional</t>
  </si>
  <si>
    <t>% packaging</t>
  </si>
  <si>
    <t>Packaging received</t>
  </si>
  <si>
    <t>Facility address</t>
  </si>
  <si>
    <t>Capacity expansion or contraction planned this year (%)</t>
  </si>
  <si>
    <t>Personal details of the person providing this information</t>
  </si>
  <si>
    <t>Reuse</t>
  </si>
  <si>
    <t>Manufacture of new products similar to those from which the recovered material was derived</t>
  </si>
  <si>
    <t>Manufacture of other products</t>
  </si>
  <si>
    <t>Comments to the survey agency</t>
  </si>
  <si>
    <t>Comments on this survey</t>
  </si>
  <si>
    <t>All materials</t>
  </si>
  <si>
    <t>Packaging materials</t>
  </si>
  <si>
    <r>
      <t>Mass losses</t>
    </r>
    <r>
      <rPr>
        <sz val="11"/>
        <color theme="1"/>
        <rFont val="Calibri"/>
        <family val="2"/>
        <scheme val="minor"/>
      </rPr>
      <t xml:space="preserve"> (by deduction)</t>
    </r>
  </si>
  <si>
    <t>Packaging returned to productive use</t>
  </si>
  <si>
    <t>Packaging sent for further processing</t>
  </si>
  <si>
    <t>Packaging disposed of</t>
  </si>
  <si>
    <t>Annual throughput capacity (without significant capital expenditure or new approvals)</t>
  </si>
  <si>
    <t>Full-time equivalent staff employed in this recovery operation (incl. admin &amp; management)</t>
  </si>
  <si>
    <t>What proportion of your receival tonnages are based on weighbridge measurements?</t>
  </si>
  <si>
    <t>What proportion of your removal tonnages are based on weighbridge measurements?</t>
  </si>
  <si>
    <t>Location</t>
  </si>
  <si>
    <t>Aluminium reprocessing facility</t>
  </si>
  <si>
    <t>C&amp;D waste recycling facility</t>
  </si>
  <si>
    <t>Container deposit scheme drop-off facility</t>
  </si>
  <si>
    <t>Thermal energy from waste facility</t>
  </si>
  <si>
    <t>E-waste recycling facility</t>
  </si>
  <si>
    <t>Glass beneficiation facility</t>
  </si>
  <si>
    <t>Glass reprocessing facility</t>
  </si>
  <si>
    <t>Landfill – inert</t>
  </si>
  <si>
    <t>Landfill – putrescible</t>
  </si>
  <si>
    <t>Materials recovery facility (MRF)</t>
  </si>
  <si>
    <t>Mattress recycling facility</t>
  </si>
  <si>
    <t>Mechanical biological treatment facility</t>
  </si>
  <si>
    <t>Metals recovery facility</t>
  </si>
  <si>
    <t>Organics recycling facility</t>
  </si>
  <si>
    <t>Paper and cardboard recycling facility</t>
  </si>
  <si>
    <t>Plastics recovery facility</t>
  </si>
  <si>
    <t>Plastics reprocessing facility</t>
  </si>
  <si>
    <t>Refuse derived fuel facility</t>
  </si>
  <si>
    <t>Reuse shop</t>
  </si>
  <si>
    <t>Rubber recycling facility</t>
  </si>
  <si>
    <t>Steel reprocessing facility</t>
  </si>
  <si>
    <t>Textiles recycling facility</t>
  </si>
  <si>
    <t>Transfer station</t>
  </si>
  <si>
    <t>Jurisdictional list</t>
  </si>
  <si>
    <t>Asphalt</t>
  </si>
  <si>
    <t>Bricks, concrete and pavers</t>
  </si>
  <si>
    <t>Ceramics, tiles and pottery</t>
  </si>
  <si>
    <t>Plasterboard &amp; cement sheeting</t>
  </si>
  <si>
    <t>Aluminium</t>
  </si>
  <si>
    <t>Non-ferrous metals (ex. aluminium)</t>
  </si>
  <si>
    <t>Mixed metals</t>
  </si>
  <si>
    <t>Timber</t>
  </si>
  <si>
    <t>Biosolids (non-contaminated)</t>
  </si>
  <si>
    <t>Mixed organics</t>
  </si>
  <si>
    <t>Cardboard</t>
  </si>
  <si>
    <t>Polymer coated paperboard</t>
  </si>
  <si>
    <t>Newsprint &amp; magazines</t>
  </si>
  <si>
    <t>Leather &amp; rubber (excl. tyres)</t>
  </si>
  <si>
    <t>Plating and heat treatment (A)</t>
  </si>
  <si>
    <t>Acids (B)</t>
  </si>
  <si>
    <t>Alkalis (C)</t>
  </si>
  <si>
    <t>Inorganic chemicals (D)</t>
  </si>
  <si>
    <t>Reactive chemicals (E)</t>
  </si>
  <si>
    <t>Paints, resins, inks, organic sludges (F)</t>
  </si>
  <si>
    <t>Organic solvents (G)</t>
  </si>
  <si>
    <t>Pesticides (H)</t>
  </si>
  <si>
    <t>Oils (J)</t>
  </si>
  <si>
    <t>Food-derived haz. wastes (K100, K110)</t>
  </si>
  <si>
    <t>Other haz. organic wastes (K140, K190)</t>
  </si>
  <si>
    <t>Organic chemicals (M)</t>
  </si>
  <si>
    <t>Contaminated soils (N120)</t>
  </si>
  <si>
    <t>Asbestos (N220)</t>
  </si>
  <si>
    <t>Other soil/sludges (other N)</t>
  </si>
  <si>
    <t>Clinical and pharmaceutical (R)</t>
  </si>
  <si>
    <t>Tyres (T140)</t>
  </si>
  <si>
    <t>Other miscellaneous (other T)</t>
  </si>
  <si>
    <t>Iron and steel</t>
  </si>
  <si>
    <t>Food organics</t>
  </si>
  <si>
    <t>Garden organics</t>
  </si>
  <si>
    <t>Other organics</t>
  </si>
  <si>
    <t>Office paper</t>
  </si>
  <si>
    <t>Mixed paper and cardboard</t>
  </si>
  <si>
    <t>Mixed plastics</t>
  </si>
  <si>
    <t>Other glass</t>
  </si>
  <si>
    <t>Textiles</t>
  </si>
  <si>
    <t>Material types received</t>
  </si>
  <si>
    <t>Metals</t>
  </si>
  <si>
    <t>Organics</t>
  </si>
  <si>
    <t>Paper &amp; cardboard</t>
  </si>
  <si>
    <t>Plastics</t>
  </si>
  <si>
    <t>Glass</t>
  </si>
  <si>
    <t>Textiles, rubber &amp; leather (excl. tyres)</t>
  </si>
  <si>
    <t>Hazardous wastes</t>
  </si>
  <si>
    <t>Sawdust</t>
  </si>
  <si>
    <t>Domestic commingled recyclables (no CDS, glass included)</t>
  </si>
  <si>
    <t>Domestic commingled recyclables (no CDS, glass separate)</t>
  </si>
  <si>
    <t>Domestic commingled recyclables (CDS, glass included)</t>
  </si>
  <si>
    <t>Domestic commingled recyclables (CDS, glass separate)</t>
  </si>
  <si>
    <t>E-waste</t>
  </si>
  <si>
    <t>Mattresses</t>
  </si>
  <si>
    <t>Unclassified materials</t>
  </si>
  <si>
    <t xml:space="preserve">Date: </t>
  </si>
  <si>
    <t xml:space="preserve">Version: </t>
  </si>
  <si>
    <t xml:space="preserve">Project name: </t>
  </si>
  <si>
    <t>National waste data cycle 2019-22</t>
  </si>
  <si>
    <t xml:space="preserve">Client: </t>
  </si>
  <si>
    <t>Dept of Agriculture, Water and the Environment</t>
  </si>
  <si>
    <t xml:space="preserve">Main workbook author: </t>
  </si>
  <si>
    <t xml:space="preserve">Peer reviewer: </t>
  </si>
  <si>
    <t>Joe Pickin</t>
  </si>
  <si>
    <t>Bill Grant</t>
  </si>
  <si>
    <t>Glass from food and beverage containers</t>
  </si>
  <si>
    <t>Soil, sand and rock not contaminated above any threshold requiring classification as N120</t>
  </si>
  <si>
    <t>Units</t>
  </si>
  <si>
    <r>
      <t>m</t>
    </r>
    <r>
      <rPr>
        <vertAlign val="superscript"/>
        <sz val="11"/>
        <color theme="1"/>
        <rFont val="Calibri"/>
        <family val="2"/>
        <scheme val="minor"/>
      </rPr>
      <t>3</t>
    </r>
  </si>
  <si>
    <t>Brief description of this workbook</t>
  </si>
  <si>
    <t>General info and data</t>
  </si>
  <si>
    <t>Waste flow data</t>
  </si>
  <si>
    <t>WRR facility classification</t>
  </si>
  <si>
    <t>WRR facilities</t>
  </si>
  <si>
    <t>The number of rows would need to vary with the number of material types received, managed and sent offsite by a facility.</t>
  </si>
  <si>
    <t>The data types needed for each question are shown as white cells.</t>
  </si>
  <si>
    <r>
      <rPr>
        <b/>
        <sz val="10"/>
        <color theme="1"/>
        <rFont val="Calibri"/>
        <family val="2"/>
        <scheme val="minor"/>
      </rPr>
      <t>Rows</t>
    </r>
    <r>
      <rPr>
        <sz val="10"/>
        <color theme="1"/>
        <rFont val="Calibri"/>
        <family val="2"/>
        <scheme val="minor"/>
      </rPr>
      <t xml:space="preserve">
Contain questions under the headings:
 - material types received
 - onsite materials management
 - materials sent offsite
 - a summary including the overall mass balance. 
</t>
    </r>
  </si>
  <si>
    <r>
      <rPr>
        <b/>
        <sz val="10"/>
        <color theme="1"/>
        <rFont val="Calibri"/>
        <family val="2"/>
        <scheme val="minor"/>
      </rPr>
      <t xml:space="preserve">Columns 
</t>
    </r>
    <r>
      <rPr>
        <sz val="10"/>
        <color theme="1"/>
        <rFont val="Calibri"/>
        <family val="2"/>
        <scheme val="minor"/>
      </rPr>
      <t>Lists the data types needed for each question, consisting of one or more of:
 - material type
 - WRR facility (which is intended to point to a jurisdictional-specific list)
 - market type
 - location
 - quantity and unit
 - estimated proportions of MSW, C&amp;I, C&amp;D and packaging.</t>
    </r>
  </si>
  <si>
    <t>Ref lists</t>
  </si>
  <si>
    <t>What materials did you receive by type and stream?</t>
  </si>
  <si>
    <r>
      <t xml:space="preserve">For any non-weighbridge data, what is the estimated error margin (e.g. </t>
    </r>
    <r>
      <rPr>
        <sz val="11"/>
        <color theme="1"/>
        <rFont val="Calibri"/>
        <family val="2"/>
      </rPr>
      <t xml:space="preserve">± </t>
    </r>
    <r>
      <rPr>
        <sz val="9.9"/>
        <color theme="1"/>
        <rFont val="Calibri"/>
        <family val="2"/>
      </rPr>
      <t>5%)?</t>
    </r>
  </si>
  <si>
    <t>What additions were made to stockpiles of unprocessed material by type?</t>
  </si>
  <si>
    <t>What removals were made from stockpiles of unprocessed material by type?</t>
  </si>
  <si>
    <t>What materials were processed by type?</t>
  </si>
  <si>
    <t>What additions were made to stockpiles of processed material by type?</t>
  </si>
  <si>
    <t>What removals were made from stockpiles of processed material by type?</t>
  </si>
  <si>
    <t>What were the sizes of your stockpiles by type at the end of data period?</t>
  </si>
  <si>
    <t xml:space="preserve">Contains a proposed model set of requests to WRR facilities for general information and data. It covers issues such as name, location, type, number of employees, capacity, commercial outlook etc. </t>
  </si>
  <si>
    <t xml:space="preserve">Contains a proposed model set of requests to WRR facilities for specific tonnage and flow data. </t>
  </si>
  <si>
    <t>If this model set of data requests is to be delivered using a survey form, the number of rows would need to be tailored to the facility type. If an electronic portal or data collection workbook is to be used, the portal or workbook could be designed to add rows when prompted by the person inputting the data.</t>
  </si>
  <si>
    <t xml:space="preserve">If this model set of data requests is to be delivered using a survey form, the columns would need to be tailored to each data request. If an electronic portal or data collection workbook is to be used, the portal or workbook could be designed to show only the relevant columns for each data request. </t>
  </si>
  <si>
    <t>Workbook to present a model set of data requests on resource recovery</t>
  </si>
  <si>
    <t>White cells indicate that information under this column heading would be needed for this question</t>
  </si>
  <si>
    <t>It is intended that the response options under 'Waste flow data' would be constrained to coincide with the options presented under each heading below.</t>
  </si>
  <si>
    <t>Rows would need to be added as required</t>
  </si>
  <si>
    <t>What materials did you receive from other WRR facilities in quantities exceeding &gt;X t/yr?</t>
  </si>
  <si>
    <t>What are the barriers to increasing recovery, in your opinion?</t>
  </si>
  <si>
    <t>What is the outlook for the recovery market, in your opinion?</t>
  </si>
  <si>
    <t>Outlook</t>
  </si>
  <si>
    <t>Questions refer to the following assessment period</t>
  </si>
  <si>
    <t>Waste and resource recovery facility</t>
  </si>
  <si>
    <r>
      <t xml:space="preserve">Month / </t>
    </r>
    <r>
      <rPr>
        <b/>
        <sz val="12"/>
        <color theme="1"/>
        <rFont val="Calibri"/>
        <family val="2"/>
      </rPr>
      <t xml:space="preserve">¼ </t>
    </r>
    <r>
      <rPr>
        <b/>
        <sz val="12"/>
        <color theme="1"/>
        <rFont val="Calibri"/>
        <family val="2"/>
        <scheme val="minor"/>
      </rPr>
      <t>/ year</t>
    </r>
  </si>
  <si>
    <t>It is probably best to group facilities external to the jurisdiction under the name of the source jurisdiction.</t>
  </si>
  <si>
    <t>Unit</t>
  </si>
  <si>
    <t>tonnes, based on weighbridge measurement</t>
  </si>
  <si>
    <t>tonnes, estimated from volume and site-specific density</t>
  </si>
  <si>
    <t>Productive use type</t>
  </si>
  <si>
    <t>Rubble</t>
  </si>
  <si>
    <t>Polyethylene terephthalate (PET) (1)</t>
  </si>
  <si>
    <t>High density polyethylene (HDPE) (2)</t>
  </si>
  <si>
    <t>Polyvinyl chloride (PVC) (3)</t>
  </si>
  <si>
    <t>Low density polyethylene (LDPE) (4)</t>
  </si>
  <si>
    <t>Polypropylene (PP) (5)</t>
  </si>
  <si>
    <t>Polystyrene (PS) (6)</t>
  </si>
  <si>
    <t>Certified compostable plastics</t>
  </si>
  <si>
    <t>Other plastics (7)</t>
  </si>
  <si>
    <t>Ash</t>
  </si>
  <si>
    <t>Product waste</t>
  </si>
  <si>
    <t>Used lead acid batteries</t>
  </si>
  <si>
    <t>Fluorescent light globes/tubes</t>
  </si>
  <si>
    <t>Paint</t>
  </si>
  <si>
    <t>Mixed domestic MSW kerbside residuals (organics service)</t>
  </si>
  <si>
    <t>Mixed domestic MSW kerbside residuals (no organics service)</t>
  </si>
  <si>
    <t>Food and garden organics</t>
  </si>
  <si>
    <t>Mixed domestic hard waste</t>
  </si>
  <si>
    <t>Street litter bins</t>
  </si>
  <si>
    <t>Street cleaning waste</t>
  </si>
  <si>
    <t>Residuals from materials recovery facilities</t>
  </si>
  <si>
    <t>Residuals from mechanical biological treatment</t>
  </si>
  <si>
    <t>C&amp;I commingled recyclables</t>
  </si>
  <si>
    <t>Mixed C&amp;I waste residuals</t>
  </si>
  <si>
    <t>Residuals from C&amp;I sorting operations</t>
  </si>
  <si>
    <t>Quarantine waste</t>
  </si>
  <si>
    <t>Mixed building and demolition wastes for recycling</t>
  </si>
  <si>
    <t>Mixed building and demolition residuals</t>
  </si>
  <si>
    <t>Residuals from C&amp;D recycling facilities</t>
  </si>
  <si>
    <t>Disaster waste, where not readily reportable by material type  </t>
  </si>
  <si>
    <t>Residuals from metals recovery facilities (shredder floc)</t>
  </si>
  <si>
    <t>Residuals from pulping of recycled paper and cardboard</t>
  </si>
  <si>
    <t>Mixed load</t>
  </si>
  <si>
    <t>Building and demolition materials</t>
  </si>
  <si>
    <t>E-waste drop-off facility</t>
  </si>
  <si>
    <t>Other metals reprocessing facility</t>
  </si>
  <si>
    <t>Other recycling facility</t>
  </si>
  <si>
    <t>Other waste facility</t>
  </si>
  <si>
    <t>Aggregates</t>
  </si>
  <si>
    <t>Mulch</t>
  </si>
  <si>
    <t>Material flow data</t>
  </si>
  <si>
    <t>General information and data</t>
  </si>
  <si>
    <t>Soil, sand and rock</t>
  </si>
  <si>
    <t>Rubber</t>
  </si>
  <si>
    <t>Compost</t>
  </si>
  <si>
    <t>Other organic product</t>
  </si>
  <si>
    <t>Waste, recovered material or product</t>
  </si>
  <si>
    <t>Onsite management by material type</t>
  </si>
  <si>
    <t>Corresponding material category</t>
  </si>
  <si>
    <t>Type of output for return to product use</t>
  </si>
  <si>
    <t>Waste and resource recovery facility type</t>
  </si>
  <si>
    <t>Productive uses</t>
  </si>
  <si>
    <t>Final - revised</t>
  </si>
  <si>
    <t>Other output derived from building and demolition materials</t>
  </si>
  <si>
    <r>
      <rPr>
        <sz val="11"/>
        <color theme="1"/>
        <rFont val="Calibri"/>
        <family val="2"/>
        <scheme val="minor"/>
      </rPr>
      <t xml:space="preserve">This workbook contains a model set of data requests for states and territories (and potentially other organisations) to collect information from resource recovery businesses excluding reuse shops. </t>
    </r>
    <r>
      <rPr>
        <b/>
        <sz val="11"/>
        <color theme="1"/>
        <rFont val="Calibri"/>
        <family val="2"/>
        <scheme val="minor"/>
      </rPr>
      <t>This file is not a working survey form</t>
    </r>
    <r>
      <rPr>
        <sz val="11"/>
        <color theme="1"/>
        <rFont val="Calibri"/>
        <family val="2"/>
        <scheme val="minor"/>
      </rPr>
      <t xml:space="preserve"> - the model set of data requests is presented in Excel for efficiency of communication. A jurisdiction using this model set of data requests would need to design a delivery mechanism, which could be a survey form, data collection portal, or data collection workbook. The categories and definitions applied are designed for consistency with the </t>
    </r>
    <r>
      <rPr>
        <i/>
        <sz val="11"/>
        <color theme="1"/>
        <rFont val="Calibri"/>
        <family val="2"/>
        <scheme val="minor"/>
      </rPr>
      <t>Australian Standard for Waste and Resource Recovery Data and Reporting.</t>
    </r>
    <r>
      <rPr>
        <sz val="10"/>
        <color theme="1"/>
        <rFont val="Calibri"/>
        <family val="2"/>
        <scheme val="minor"/>
      </rPr>
      <t xml:space="preserve">
</t>
    </r>
    <r>
      <rPr>
        <i/>
        <sz val="10"/>
        <color theme="1"/>
        <rFont val="Calibri"/>
        <family val="2"/>
        <scheme val="minor"/>
      </rPr>
      <t>Guide to the worksheets</t>
    </r>
  </si>
  <si>
    <r>
      <t xml:space="preserve">A list of the constrained data types linked to classifications in the </t>
    </r>
    <r>
      <rPr>
        <i/>
        <sz val="10"/>
        <color theme="1"/>
        <rFont val="Calibri"/>
        <family val="2"/>
        <scheme val="minor"/>
      </rPr>
      <t>Australian Standard for Waste and Resource Recovery Data and Reporting.</t>
    </r>
    <r>
      <rPr>
        <sz val="10"/>
        <color theme="1"/>
        <rFont val="Calibri"/>
        <family val="2"/>
        <scheme val="minor"/>
      </rPr>
      <t xml:space="preserve"> Includes options for:
 - location
 - material category (or product waste or mixed load)
 - type of material, product waste or mixed load
 - type of output for return to product use
 - waste and resource recovery facility type
 - productive uses (of recovered material)
 - units.</t>
    </r>
  </si>
  <si>
    <t>What were the sizes of your stockpiles by type at the start of data period?</t>
  </si>
  <si>
    <r>
      <rPr>
        <sz val="11"/>
        <color theme="1"/>
        <rFont val="Calibri"/>
        <family val="2"/>
        <scheme val="minor"/>
      </rPr>
      <t>Stockpile size</t>
    </r>
  </si>
  <si>
    <t>What material types were sent offsite for further processing at a waste and resource recovery facility?</t>
  </si>
  <si>
    <t>What material categories were sent offsite for disposal?</t>
  </si>
  <si>
    <t>What output types were sent offsite to be returned to productive use?</t>
  </si>
  <si>
    <r>
      <t xml:space="preserve">Quantity to </t>
    </r>
    <r>
      <rPr>
        <sz val="11"/>
        <color theme="1"/>
        <rFont val="Calibri"/>
        <family val="2"/>
        <scheme val="minor"/>
      </rPr>
      <t>productive use</t>
    </r>
  </si>
  <si>
    <r>
      <t xml:space="preserve">Location </t>
    </r>
    <r>
      <rPr>
        <sz val="11"/>
        <color theme="1"/>
        <rFont val="Calibri"/>
        <family val="2"/>
        <scheme val="minor"/>
      </rPr>
      <t>(sources &amp; destinations)</t>
    </r>
  </si>
  <si>
    <t>Material category (or product waste or mixed load)</t>
  </si>
  <si>
    <t>Type of material, product waste or mixed load</t>
  </si>
  <si>
    <t>Corresponding material category (or product waste or mixed load)</t>
  </si>
  <si>
    <r>
      <rPr>
        <sz val="11"/>
        <color theme="1"/>
        <rFont val="Calibri"/>
        <family val="2"/>
        <scheme val="minor"/>
      </rPr>
      <t>Building and demolition materials</t>
    </r>
  </si>
  <si>
    <r>
      <t>Anaerobic digest</t>
    </r>
    <r>
      <rPr>
        <sz val="11"/>
        <color theme="1"/>
        <rFont val="Calibri"/>
        <family val="2"/>
        <scheme val="minor"/>
      </rPr>
      <t>ion facility</t>
    </r>
  </si>
  <si>
    <r>
      <t xml:space="preserve">The </t>
    </r>
    <r>
      <rPr>
        <sz val="11"/>
        <color theme="1"/>
        <rFont val="Calibri"/>
        <family val="2"/>
        <scheme val="minor"/>
      </rPr>
      <t>Australian Standard for Waste and Resource Recovery Data and Reporting</t>
    </r>
    <r>
      <rPr>
        <i/>
        <sz val="11"/>
        <color theme="1"/>
        <rFont val="Calibri"/>
        <family val="2"/>
        <scheme val="minor"/>
      </rPr>
      <t xml:space="preserve"> specifies that home jurisdiction regions should be specified.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</si>
</sst>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0"/>
      <name val="Calibri"/>
      <family val="2"/>
      <scheme val="minor"/>
    </font>
    <font>
      <b/>
      <sz val="11"/>
      <color theme="1"/>
      <name val="Calibri"/>
      <family val="2"/>
      <scheme val="minor"/>
    </font>
    <font>
      <b/>
      <sz val="14"/>
      <color theme="0"/>
      <name val="Calibri"/>
      <family val="2"/>
      <scheme val="minor"/>
    </font>
    <font>
      <b/>
      <sz val="12"/>
      <color theme="0"/>
      <name val="Calibri"/>
      <family val="2"/>
      <scheme val="minor"/>
    </font>
    <font>
      <i/>
      <sz val="11"/>
      <color theme="1"/>
      <name val="Calibri"/>
      <family val="2"/>
      <scheme val="minor"/>
    </font>
    <font>
      <sz val="11"/>
      <color rgb="FF002060"/>
      <name val="Calibri"/>
      <family val="2"/>
      <scheme val="minor"/>
    </font>
    <font>
      <sz val="11"/>
      <color theme="1"/>
      <name val="Calibri"/>
      <family val="2"/>
    </font>
    <font>
      <sz val="9.9"/>
      <color theme="1"/>
      <name val="Calibri"/>
      <family val="2"/>
    </font>
    <font>
      <sz val="10"/>
      <color theme="1"/>
      <name val="Calibri"/>
      <family val="2"/>
      <scheme val="minor"/>
    </font>
    <font>
      <sz val="14"/>
      <color theme="0"/>
      <name val="Calibri"/>
      <family val="2"/>
      <scheme val="minor"/>
    </font>
    <font>
      <sz val="12"/>
      <color theme="0"/>
      <name val="Calibri"/>
      <family val="2"/>
      <scheme val="minor"/>
    </font>
    <font>
      <sz val="11"/>
      <color theme="1"/>
      <name val="Calibri"/>
      <family val="2"/>
      <scheme val="minor"/>
    </font>
    <font>
      <vertAlign val="superscript"/>
      <sz val="11"/>
      <color theme="1"/>
      <name val="Calibri"/>
      <family val="2"/>
      <scheme val="minor"/>
    </font>
    <font>
      <sz val="9"/>
      <color indexed="81"/>
      <name val="Tahoma"/>
      <family val="2"/>
    </font>
    <font>
      <i/>
      <sz val="11"/>
      <color theme="0" tint="-0.499984740745262"/>
      <name val="Calibri"/>
      <family val="2"/>
      <scheme val="minor"/>
    </font>
    <font>
      <i/>
      <sz val="10"/>
      <color theme="1"/>
      <name val="Calibri"/>
      <family val="2"/>
      <scheme val="minor"/>
    </font>
    <font>
      <b/>
      <sz val="10"/>
      <color theme="1"/>
      <name val="Calibri"/>
      <family val="2"/>
      <scheme val="minor"/>
    </font>
    <font>
      <b/>
      <sz val="12"/>
      <color theme="1"/>
      <name val="Calibri"/>
      <family val="2"/>
      <scheme val="minor"/>
    </font>
    <font>
      <b/>
      <sz val="12"/>
      <color theme="1"/>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rgb="FF002060"/>
        <bgColor indexed="64"/>
      </patternFill>
    </fill>
    <fill>
      <patternFill patternType="solid">
        <fgColor rgb="FF92D050"/>
        <bgColor indexed="64"/>
      </patternFill>
    </fill>
    <fill>
      <patternFill patternType="solid">
        <fgColor theme="0"/>
        <bgColor indexed="64"/>
      </patternFill>
    </fill>
    <fill>
      <patternFill patternType="solid">
        <fgColor theme="5" tint="0.59999389629810485"/>
        <bgColor indexed="64"/>
      </patternFill>
    </fill>
  </fills>
  <borders count="5">
    <border>
      <left/>
      <right/>
      <top/>
      <bottom/>
      <diagonal/>
    </border>
    <border>
      <left/>
      <right/>
      <top style="thin">
        <color theme="0" tint="-0.34998626667073579"/>
      </top>
      <bottom style="thin">
        <color theme="0" tint="-0.34998626667073579"/>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s>
  <cellStyleXfs count="3">
    <xf numFmtId="0" fontId="0" fillId="0" borderId="0"/>
    <xf numFmtId="0" fontId="9" fillId="0" borderId="0"/>
    <xf numFmtId="9" fontId="12" fillId="0" borderId="0" applyFont="0" applyFill="0" applyBorder="0" applyAlignment="0" applyProtection="0"/>
  </cellStyleXfs>
  <cellXfs count="64">
    <xf numFmtId="0" fontId="0" fillId="0" borderId="0" xfId="0"/>
    <xf numFmtId="0" fontId="0" fillId="2" borderId="0" xfId="0" applyFill="1"/>
    <xf numFmtId="0" fontId="3" fillId="3" borderId="0" xfId="0" applyFont="1" applyFill="1"/>
    <xf numFmtId="0" fontId="4" fillId="3" borderId="0" xfId="0" applyFont="1" applyFill="1"/>
    <xf numFmtId="0" fontId="2" fillId="2" borderId="0" xfId="0" applyFont="1" applyFill="1"/>
    <xf numFmtId="0" fontId="0" fillId="2" borderId="0" xfId="0" applyFill="1" applyAlignment="1">
      <alignment horizontal="left" indent="1"/>
    </xf>
    <xf numFmtId="0" fontId="6" fillId="2" borderId="0" xfId="0" applyFont="1" applyFill="1"/>
    <xf numFmtId="0" fontId="1" fillId="4" borderId="0" xfId="0" applyFont="1" applyFill="1"/>
    <xf numFmtId="0" fontId="0" fillId="2" borderId="0" xfId="0" applyFill="1" applyAlignment="1">
      <alignment horizontal="right"/>
    </xf>
    <xf numFmtId="0" fontId="0" fillId="0" borderId="0" xfId="0" applyFill="1"/>
    <xf numFmtId="0" fontId="5" fillId="2" borderId="0" xfId="0" applyFont="1" applyFill="1"/>
    <xf numFmtId="0" fontId="5" fillId="2" borderId="0" xfId="0" applyFont="1" applyFill="1" applyAlignment="1">
      <alignment horizontal="left" indent="1"/>
    </xf>
    <xf numFmtId="0" fontId="0" fillId="0" borderId="0" xfId="0" applyFont="1" applyFill="1"/>
    <xf numFmtId="0" fontId="0" fillId="2" borderId="0" xfId="0" applyFont="1" applyFill="1" applyAlignment="1">
      <alignment horizontal="right"/>
    </xf>
    <xf numFmtId="0" fontId="0" fillId="2" borderId="0" xfId="0" applyFill="1" applyAlignment="1">
      <alignment horizontal="left" indent="2"/>
    </xf>
    <xf numFmtId="0" fontId="0" fillId="2" borderId="0" xfId="0" applyFont="1" applyFill="1" applyAlignment="1">
      <alignment horizontal="left" indent="1"/>
    </xf>
    <xf numFmtId="0" fontId="4" fillId="3" borderId="0" xfId="0" applyFont="1" applyFill="1" applyAlignment="1">
      <alignment vertical="top" wrapText="1"/>
    </xf>
    <xf numFmtId="0" fontId="0" fillId="2" borderId="0" xfId="0" applyFill="1" applyAlignment="1">
      <alignment horizontal="left" vertical="top" wrapText="1"/>
    </xf>
    <xf numFmtId="0" fontId="0" fillId="2" borderId="0" xfId="0" applyFill="1" applyAlignment="1">
      <alignment vertical="top" wrapText="1"/>
    </xf>
    <xf numFmtId="0" fontId="2" fillId="2" borderId="0" xfId="0" applyFont="1" applyFill="1" applyAlignment="1">
      <alignment horizontal="right" vertical="top" wrapText="1"/>
    </xf>
    <xf numFmtId="0" fontId="0" fillId="0" borderId="0" xfId="0" applyFont="1" applyFill="1" applyAlignment="1">
      <alignment vertical="top" wrapText="1"/>
    </xf>
    <xf numFmtId="0" fontId="0" fillId="2" borderId="0" xfId="0" applyFill="1" applyAlignment="1">
      <alignment horizontal="right" vertical="top" wrapText="1"/>
    </xf>
    <xf numFmtId="0" fontId="0" fillId="0" borderId="0" xfId="0" applyFill="1" applyAlignment="1">
      <alignment vertical="top" wrapText="1"/>
    </xf>
    <xf numFmtId="0" fontId="3" fillId="3" borderId="0" xfId="0" applyFont="1" applyFill="1" applyAlignment="1">
      <alignment vertical="top" wrapText="1"/>
    </xf>
    <xf numFmtId="0" fontId="4" fillId="3" borderId="0" xfId="0" applyFont="1" applyFill="1" applyAlignment="1">
      <alignment horizontal="left" vertical="center" wrapText="1"/>
    </xf>
    <xf numFmtId="0" fontId="0" fillId="2" borderId="0" xfId="0" applyFill="1" applyAlignment="1">
      <alignment horizontal="left" vertical="center" wrapText="1"/>
    </xf>
    <xf numFmtId="9" fontId="0" fillId="0" borderId="0" xfId="2" applyFont="1" applyFill="1"/>
    <xf numFmtId="0" fontId="15" fillId="2" borderId="0" xfId="0" applyFont="1" applyFill="1" applyAlignment="1">
      <alignment horizontal="left" indent="1"/>
    </xf>
    <xf numFmtId="0" fontId="3" fillId="3" borderId="0" xfId="1" applyFont="1" applyFill="1" applyAlignment="1">
      <alignment vertical="top"/>
    </xf>
    <xf numFmtId="0" fontId="10" fillId="3" borderId="0" xfId="1" applyFont="1" applyFill="1" applyAlignment="1">
      <alignment vertical="top"/>
    </xf>
    <xf numFmtId="0" fontId="11" fillId="4" borderId="0" xfId="1" applyFont="1" applyFill="1" applyAlignment="1">
      <alignment vertical="top"/>
    </xf>
    <xf numFmtId="0" fontId="11" fillId="2" borderId="0" xfId="1" applyFont="1" applyFill="1" applyAlignment="1">
      <alignment vertical="top"/>
    </xf>
    <xf numFmtId="0" fontId="2" fillId="2" borderId="0" xfId="0" applyFont="1" applyFill="1" applyAlignment="1">
      <alignment horizontal="center"/>
    </xf>
    <xf numFmtId="0" fontId="2" fillId="2" borderId="0" xfId="0" applyFont="1" applyFill="1" applyAlignment="1">
      <alignment horizontal="center" wrapText="1"/>
    </xf>
    <xf numFmtId="0" fontId="4" fillId="4" borderId="0" xfId="1" applyFont="1" applyFill="1" applyAlignment="1">
      <alignment vertical="top"/>
    </xf>
    <xf numFmtId="0" fontId="18" fillId="5" borderId="0" xfId="0" applyFont="1" applyFill="1" applyAlignment="1">
      <alignment horizontal="center"/>
    </xf>
    <xf numFmtId="0" fontId="17" fillId="5" borderId="1" xfId="1" applyFont="1" applyFill="1" applyBorder="1" applyAlignment="1">
      <alignment vertical="top"/>
    </xf>
    <xf numFmtId="0" fontId="17" fillId="7" borderId="1" xfId="1" applyFont="1" applyFill="1" applyBorder="1" applyAlignment="1">
      <alignment vertical="top"/>
    </xf>
    <xf numFmtId="0" fontId="2" fillId="2" borderId="0" xfId="0" applyFont="1" applyFill="1" applyAlignment="1"/>
    <xf numFmtId="0" fontId="2" fillId="2" borderId="0" xfId="0" applyFont="1" applyFill="1" applyAlignment="1">
      <alignment horizontal="left" wrapText="1"/>
    </xf>
    <xf numFmtId="0" fontId="17" fillId="5" borderId="1" xfId="1" applyFont="1" applyFill="1" applyBorder="1" applyAlignment="1">
      <alignment horizontal="left" vertical="top"/>
    </xf>
    <xf numFmtId="0" fontId="0" fillId="0" borderId="0" xfId="0" applyFill="1" applyAlignment="1">
      <alignment horizontal="center" vertical="top" wrapText="1"/>
    </xf>
    <xf numFmtId="0" fontId="5" fillId="2" borderId="0" xfId="0" applyFont="1" applyFill="1" applyAlignment="1">
      <alignment horizontal="left" vertical="top" wrapText="1"/>
    </xf>
    <xf numFmtId="0" fontId="9" fillId="0" borderId="0" xfId="1" applyFont="1" applyFill="1" applyAlignment="1">
      <alignment horizontal="left" vertical="top" wrapText="1"/>
    </xf>
    <xf numFmtId="0" fontId="17" fillId="2" borderId="0" xfId="1" applyFont="1" applyFill="1" applyAlignment="1">
      <alignment vertical="top"/>
    </xf>
    <xf numFmtId="0" fontId="9" fillId="2" borderId="0" xfId="1" applyFont="1" applyFill="1" applyAlignment="1">
      <alignment vertical="top"/>
    </xf>
    <xf numFmtId="0" fontId="9" fillId="2" borderId="0" xfId="1" applyFont="1" applyFill="1" applyAlignment="1">
      <alignment horizontal="right" vertical="top"/>
    </xf>
    <xf numFmtId="14" fontId="9" fillId="0" borderId="0" xfId="1" quotePrefix="1" applyNumberFormat="1" applyFont="1" applyFill="1" applyAlignment="1">
      <alignment horizontal="left" vertical="top"/>
    </xf>
    <xf numFmtId="0" fontId="9" fillId="0" borderId="0" xfId="1" applyFont="1" applyFill="1" applyAlignment="1">
      <alignment horizontal="left" vertical="top"/>
    </xf>
    <xf numFmtId="0" fontId="9" fillId="6" borderId="2" xfId="1" applyFont="1" applyFill="1" applyBorder="1" applyAlignment="1">
      <alignment horizontal="left" vertical="top" wrapText="1"/>
    </xf>
    <xf numFmtId="0" fontId="9" fillId="6" borderId="3" xfId="1" applyFont="1" applyFill="1" applyBorder="1" applyAlignment="1">
      <alignment horizontal="left" vertical="top" wrapText="1"/>
    </xf>
    <xf numFmtId="0" fontId="9" fillId="6" borderId="4" xfId="1" applyFont="1" applyFill="1" applyBorder="1" applyAlignment="1">
      <alignment vertical="top" wrapText="1"/>
    </xf>
    <xf numFmtId="0" fontId="9" fillId="0" borderId="2" xfId="1" applyFont="1" applyFill="1" applyBorder="1" applyAlignment="1">
      <alignment horizontal="left" vertical="top" wrapText="1"/>
    </xf>
    <xf numFmtId="0" fontId="9" fillId="0" borderId="3" xfId="1" applyFont="1" applyFill="1" applyBorder="1" applyAlignment="1">
      <alignment horizontal="left" vertical="top" wrapText="1"/>
    </xf>
    <xf numFmtId="0" fontId="9" fillId="0" borderId="4" xfId="1" applyFont="1" applyFill="1" applyBorder="1" applyAlignment="1">
      <alignment vertical="top" wrapText="1"/>
    </xf>
    <xf numFmtId="0" fontId="0" fillId="2" borderId="0" xfId="0" applyFont="1" applyFill="1"/>
    <xf numFmtId="0" fontId="0" fillId="2" borderId="0" xfId="0" applyFont="1" applyFill="1" applyAlignment="1"/>
    <xf numFmtId="0" fontId="0" fillId="0" borderId="0" xfId="0" applyFont="1" applyFill="1" applyAlignment="1">
      <alignment vertical="center" wrapText="1"/>
    </xf>
    <xf numFmtId="0" fontId="0" fillId="0" borderId="0" xfId="0" applyFont="1" applyFill="1" applyAlignment="1">
      <alignment horizontal="left" vertical="center" wrapText="1"/>
    </xf>
    <xf numFmtId="0" fontId="0" fillId="0" borderId="0" xfId="0" applyFont="1" applyAlignment="1">
      <alignment vertical="center"/>
    </xf>
    <xf numFmtId="0" fontId="0" fillId="0" borderId="0" xfId="0" applyFont="1" applyFill="1" applyAlignment="1">
      <alignment horizontal="left" indent="1"/>
    </xf>
    <xf numFmtId="0" fontId="0" fillId="2" borderId="0" xfId="0" applyFont="1" applyFill="1" applyAlignment="1">
      <alignment horizontal="left" vertical="center" wrapText="1"/>
    </xf>
    <xf numFmtId="0" fontId="5" fillId="2" borderId="0" xfId="0" applyFont="1" applyFill="1" applyAlignment="1">
      <alignment horizontal="left" wrapText="1"/>
    </xf>
    <xf numFmtId="0" fontId="0" fillId="0" borderId="0" xfId="0" applyFont="1" applyFill="1" applyAlignment="1">
      <alignment horizontal="left" vertical="center" wrapText="1"/>
    </xf>
  </cellXfs>
  <cellStyles count="3">
    <cellStyle name="Normal" xfId="0" builtinId="0"/>
    <cellStyle name="Normal 2" xfId="1" xr:uid="{8DB1310B-DE97-47F9-86E0-A6AB92BB429A}"/>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1123950</xdr:colOff>
      <xdr:row>3</xdr:row>
      <xdr:rowOff>19050</xdr:rowOff>
    </xdr:from>
    <xdr:to>
      <xdr:col>3</xdr:col>
      <xdr:colOff>4178300</xdr:colOff>
      <xdr:row>6</xdr:row>
      <xdr:rowOff>62230</xdr:rowOff>
    </xdr:to>
    <xdr:pic>
      <xdr:nvPicPr>
        <xdr:cNvPr id="2" name="Picture 1">
          <a:extLst>
            <a:ext uri="{FF2B5EF4-FFF2-40B4-BE49-F238E27FC236}">
              <a16:creationId xmlns:a16="http://schemas.microsoft.com/office/drawing/2014/main" id="{A3608FDB-F226-4F9B-9A6D-48B282F54D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485775"/>
          <a:ext cx="3054350" cy="52895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e/Documents/A)%20BE%20projects/P1121%20National%20waste%20data%20cycle%202019-22/Workings/Non-haz%20infrastructure/Infrastructure/Residual%20waste%20needs%20and%20capacities%20tool%20-%20final%20(issued%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e/Documents/A)%20BE%20projects/P1121%20National%20waste%20data%20cycle%202019-22/Outputs/Non-haz%20infrastructure/CONFIDENTIAL%20Aust%20WRR%20infrastructure%20database%20-%20final%20(issu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Pic"/>
      <sheetName val="Lists"/>
      <sheetName val="Metro"/>
      <sheetName val="Bar SW"/>
      <sheetName val="Gipps"/>
      <sheetName val="GV"/>
      <sheetName val="Gr CW"/>
      <sheetName val="Lod M"/>
      <sheetName val="NE"/>
      <sheetName val="Vic data"/>
      <sheetName val="Vic charts"/>
      <sheetName val="Popn proj"/>
      <sheetName val="Waste proj"/>
      <sheetName val="Ann lfill data"/>
      <sheetName val="Lfill mgt &amp; cap"/>
      <sheetName val="Lfill t proj"/>
      <sheetName val="Thermal"/>
      <sheetName val="2018 res waste cap surve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6">
          <cell r="A6" t="str">
            <v>F38</v>
          </cell>
          <cell r="B6" t="str">
            <v xml:space="preserve">Barwon South West </v>
          </cell>
          <cell r="C6" t="str">
            <v>Anglesea Landfill</v>
          </cell>
          <cell r="D6">
            <v>5</v>
          </cell>
          <cell r="E6" t="str">
            <v xml:space="preserve">SURF COAST SHIRE COUNCIL [ANGLESEA  </v>
          </cell>
          <cell r="F6">
            <v>21470</v>
          </cell>
          <cell r="G6" t="str">
            <v>50 Coalmine Road, Anglesea, VIC 3230</v>
          </cell>
          <cell r="H6" t="str">
            <v>-38.38506, 144.19862</v>
          </cell>
          <cell r="I6" t="str">
            <v>Surf Coast Shire Council</v>
          </cell>
          <cell r="K6">
            <v>31364</v>
          </cell>
          <cell r="L6">
            <v>31364</v>
          </cell>
          <cell r="M6">
            <v>0</v>
          </cell>
          <cell r="N6">
            <v>6415</v>
          </cell>
          <cell r="P6">
            <v>14737.79</v>
          </cell>
          <cell r="Q6">
            <v>16626.21</v>
          </cell>
          <cell r="R6">
            <v>0</v>
          </cell>
          <cell r="S6">
            <v>0</v>
          </cell>
          <cell r="T6">
            <v>0</v>
          </cell>
          <cell r="U6" t="str">
            <v>Solid Inert</v>
          </cell>
          <cell r="V6" t="str">
            <v>Putrescible</v>
          </cell>
          <cell r="AL6">
            <v>50000</v>
          </cell>
          <cell r="AM6" t="b">
            <v>0</v>
          </cell>
          <cell r="AN6" t="b">
            <v>1</v>
          </cell>
          <cell r="AO6" t="b">
            <v>0</v>
          </cell>
          <cell r="AP6" t="b">
            <v>1</v>
          </cell>
          <cell r="AQ6" t="b">
            <v>1</v>
          </cell>
          <cell r="AR6" t="b">
            <v>0</v>
          </cell>
          <cell r="AT6">
            <v>0.76400000000000001</v>
          </cell>
          <cell r="AU6" t="str">
            <v>Soils</v>
          </cell>
          <cell r="AV6" t="str">
            <v>A tarp system has recently been purchased to reduce the amount of soil required</v>
          </cell>
          <cell r="AW6">
            <v>0.2</v>
          </cell>
          <cell r="AX6" t="b">
            <v>0</v>
          </cell>
          <cell r="AY6" t="b">
            <v>0</v>
          </cell>
          <cell r="AZ6" t="b">
            <v>0</v>
          </cell>
          <cell r="BA6" t="b">
            <v>0</v>
          </cell>
          <cell r="BB6" t="b">
            <v>0</v>
          </cell>
          <cell r="BC6" t="b">
            <v>0</v>
          </cell>
          <cell r="BD6" t="b">
            <v>0</v>
          </cell>
          <cell r="BE6" t="b">
            <v>0</v>
          </cell>
          <cell r="BF6" t="b">
            <v>0</v>
          </cell>
          <cell r="BG6" t="b">
            <v>0</v>
          </cell>
          <cell r="BI6">
            <v>0</v>
          </cell>
          <cell r="BK6">
            <v>1</v>
          </cell>
          <cell r="BL6" t="str">
            <v>BSW</v>
          </cell>
          <cell r="BM6">
            <v>0</v>
          </cell>
          <cell r="BO6">
            <v>0</v>
          </cell>
          <cell r="BQ6">
            <v>0</v>
          </cell>
          <cell r="BS6" t="str">
            <v>Cell 2</v>
          </cell>
          <cell r="BT6" t="str">
            <v>Active (being filled)</v>
          </cell>
          <cell r="BU6">
            <v>264648</v>
          </cell>
          <cell r="BV6" t="str">
            <v>m3</v>
          </cell>
          <cell r="BW6">
            <v>3328</v>
          </cell>
          <cell r="BY6">
            <v>44166</v>
          </cell>
          <cell r="BZ6" t="str">
            <v>Cell 3A</v>
          </cell>
          <cell r="CA6" t="str">
            <v>Active (being filled)</v>
          </cell>
          <cell r="CB6">
            <v>120985</v>
          </cell>
          <cell r="CC6" t="str">
            <v>m3</v>
          </cell>
          <cell r="CD6">
            <v>47062</v>
          </cell>
          <cell r="CF6">
            <v>45627</v>
          </cell>
          <cell r="CG6" t="str">
            <v>Cell 3B</v>
          </cell>
          <cell r="CH6" t="str">
            <v>Active (being filled)</v>
          </cell>
          <cell r="CI6">
            <v>59205</v>
          </cell>
          <cell r="CJ6" t="str">
            <v>m3</v>
          </cell>
          <cell r="CK6">
            <v>34706</v>
          </cell>
          <cell r="CM6">
            <v>45627</v>
          </cell>
          <cell r="CN6" t="str">
            <v>Cell 3C</v>
          </cell>
          <cell r="CO6" t="str">
            <v>Active (being filled)</v>
          </cell>
          <cell r="CP6">
            <v>83850</v>
          </cell>
          <cell r="CQ6" t="str">
            <v>m3</v>
          </cell>
          <cell r="CR6">
            <v>75149</v>
          </cell>
          <cell r="CT6">
            <v>45627</v>
          </cell>
          <cell r="CU6" t="str">
            <v>Cell 3D</v>
          </cell>
          <cell r="CV6" t="str">
            <v>Active (being filled)</v>
          </cell>
          <cell r="CW6">
            <v>82200</v>
          </cell>
          <cell r="CX6" t="str">
            <v>m3</v>
          </cell>
          <cell r="CY6">
            <v>82200</v>
          </cell>
          <cell r="DA6">
            <v>46357</v>
          </cell>
          <cell r="DB6" t="str">
            <v>Cell 3E</v>
          </cell>
          <cell r="DC6" t="str">
            <v>Cell design approved (not yet constructed)</v>
          </cell>
          <cell r="DD6">
            <v>32814</v>
          </cell>
          <cell r="DE6" t="str">
            <v>m3</v>
          </cell>
          <cell r="DG6">
            <v>44713</v>
          </cell>
          <cell r="DH6">
            <v>46357</v>
          </cell>
          <cell r="EK6">
            <v>23000</v>
          </cell>
          <cell r="EL6">
            <v>23000</v>
          </cell>
          <cell r="EM6">
            <v>23000</v>
          </cell>
          <cell r="EN6">
            <v>23000</v>
          </cell>
          <cell r="EO6">
            <v>23000</v>
          </cell>
          <cell r="EP6">
            <v>23000</v>
          </cell>
          <cell r="EQ6">
            <v>23000</v>
          </cell>
          <cell r="ER6">
            <v>0</v>
          </cell>
          <cell r="ES6">
            <v>0</v>
          </cell>
          <cell r="ET6">
            <v>0</v>
          </cell>
          <cell r="EU6">
            <v>0</v>
          </cell>
          <cell r="EV6" t="str">
            <v>No</v>
          </cell>
          <cell r="FO6">
            <v>242445</v>
          </cell>
          <cell r="FP6" t="str">
            <v>m3</v>
          </cell>
          <cell r="FS6">
            <v>32814</v>
          </cell>
          <cell r="FT6" t="str">
            <v>m3</v>
          </cell>
          <cell r="FU6">
            <v>2026</v>
          </cell>
          <cell r="GD6" t="str">
            <v>Yes, No</v>
          </cell>
          <cell r="GI6">
            <v>0</v>
          </cell>
          <cell r="GL6" t="str">
            <v>Yes, No</v>
          </cell>
          <cell r="GN6" t="str">
            <v>500</v>
          </cell>
          <cell r="GO6" t="str">
            <v>500</v>
          </cell>
          <cell r="GQ6" t="str">
            <v>No</v>
          </cell>
          <cell r="GR6" t="str">
            <v>No</v>
          </cell>
          <cell r="GS6" t="str">
            <v>No</v>
          </cell>
          <cell r="GT6" t="str">
            <v>No</v>
          </cell>
          <cell r="GV6" t="str">
            <v>Transfer station</v>
          </cell>
          <cell r="GY6" t="str">
            <v>only limited by frequency of bin changeovers</v>
          </cell>
          <cell r="GZ6" t="str">
            <v>Gas capture &amp;/or conversion</v>
          </cell>
          <cell r="HC6" t="str">
            <v>Capacity not know but flare has been sized to accommodate all gas generated at the site</v>
          </cell>
          <cell r="HD6" t="str">
            <v>Organic waste processing</v>
          </cell>
          <cell r="HG6" t="str">
            <v>Not licenced so limited by EPA limits.</v>
          </cell>
          <cell r="HH6" t="str">
            <v>Resale centre</v>
          </cell>
          <cell r="HI6">
            <v>15</v>
          </cell>
          <cell r="HJ6">
            <v>15</v>
          </cell>
        </row>
        <row r="7">
          <cell r="A7" t="str">
            <v>F71</v>
          </cell>
          <cell r="B7" t="str">
            <v xml:space="preserve">Barwon South West </v>
          </cell>
          <cell r="C7" t="str">
            <v>Fyansford Landfill</v>
          </cell>
          <cell r="D7">
            <v>0</v>
          </cell>
          <cell r="E7" t="str">
            <v>GEELONG LANDFILL PTY LTD [FYANSFORD]</v>
          </cell>
          <cell r="F7">
            <v>11848</v>
          </cell>
          <cell r="G7" t="str">
            <v>5-103 Hamilton Highway, Fyansford, VIC 3218</v>
          </cell>
          <cell r="H7" t="str">
            <v xml:space="preserve">-38.14431, 144.30219
</v>
          </cell>
          <cell r="I7" t="str">
            <v>Greater Geelong City Council</v>
          </cell>
          <cell r="K7">
            <v>59520.05</v>
          </cell>
          <cell r="L7">
            <v>57272.06</v>
          </cell>
          <cell r="M7">
            <v>2247.9899999999998</v>
          </cell>
          <cell r="P7">
            <v>25611.26</v>
          </cell>
          <cell r="Q7">
            <v>1311.64</v>
          </cell>
          <cell r="R7">
            <v>0</v>
          </cell>
          <cell r="S7">
            <v>0</v>
          </cell>
          <cell r="T7">
            <v>32597.15</v>
          </cell>
          <cell r="U7" t="str">
            <v>Solid Inert</v>
          </cell>
          <cell r="V7" t="str">
            <v>Tyres (shredded)</v>
          </cell>
          <cell r="W7" t="str">
            <v>Asbestos (domestic)</v>
          </cell>
          <cell r="AC7" t="str">
            <v>Asbestos</v>
          </cell>
          <cell r="AD7" t="str">
            <v xml:space="preserve">Cat C Soils </v>
          </cell>
          <cell r="AM7" t="b">
            <v>0</v>
          </cell>
          <cell r="AN7" t="b">
            <v>0</v>
          </cell>
          <cell r="AO7" t="b">
            <v>0</v>
          </cell>
          <cell r="AP7" t="b">
            <v>0</v>
          </cell>
          <cell r="AQ7" t="b">
            <v>0</v>
          </cell>
          <cell r="AR7" t="b">
            <v>1</v>
          </cell>
          <cell r="AS7" t="str">
            <v xml:space="preserve">No impediments </v>
          </cell>
          <cell r="AT7">
            <v>1</v>
          </cell>
          <cell r="AW7">
            <v>0.15</v>
          </cell>
          <cell r="AX7" t="b">
            <v>0</v>
          </cell>
          <cell r="AY7" t="b">
            <v>0</v>
          </cell>
          <cell r="AZ7" t="b">
            <v>0</v>
          </cell>
          <cell r="BA7" t="b">
            <v>0</v>
          </cell>
          <cell r="BB7" t="b">
            <v>0</v>
          </cell>
          <cell r="BC7" t="b">
            <v>0</v>
          </cell>
          <cell r="BD7" t="b">
            <v>0</v>
          </cell>
          <cell r="BE7" t="b">
            <v>0</v>
          </cell>
          <cell r="BF7" t="b">
            <v>0</v>
          </cell>
          <cell r="BG7" t="b">
            <v>0</v>
          </cell>
          <cell r="BI7">
            <v>0</v>
          </cell>
          <cell r="BK7">
            <v>1</v>
          </cell>
          <cell r="BL7" t="str">
            <v>BSW</v>
          </cell>
          <cell r="BM7">
            <v>0</v>
          </cell>
          <cell r="BO7">
            <v>0</v>
          </cell>
          <cell r="BQ7">
            <v>0</v>
          </cell>
          <cell r="BS7" t="str">
            <v xml:space="preserve">Cell 1 </v>
          </cell>
          <cell r="BV7" t="str">
            <v>m3</v>
          </cell>
          <cell r="BW7">
            <v>730000</v>
          </cell>
          <cell r="BY7">
            <v>2040</v>
          </cell>
          <cell r="EK7">
            <v>40</v>
          </cell>
          <cell r="EL7">
            <v>40</v>
          </cell>
          <cell r="EM7">
            <v>40</v>
          </cell>
          <cell r="EN7">
            <v>30</v>
          </cell>
          <cell r="EO7">
            <v>30</v>
          </cell>
          <cell r="EP7">
            <v>30</v>
          </cell>
          <cell r="EQ7">
            <v>30</v>
          </cell>
          <cell r="ER7">
            <v>30</v>
          </cell>
          <cell r="ES7">
            <v>30</v>
          </cell>
          <cell r="ET7">
            <v>30</v>
          </cell>
          <cell r="EU7">
            <v>30</v>
          </cell>
          <cell r="EV7" t="str">
            <v>No</v>
          </cell>
          <cell r="FO7">
            <v>730000</v>
          </cell>
          <cell r="FP7" t="str">
            <v>m3</v>
          </cell>
          <cell r="FU7">
            <v>2040</v>
          </cell>
          <cell r="FW7">
            <v>730000</v>
          </cell>
          <cell r="FX7" t="str">
            <v>m3</v>
          </cell>
          <cell r="FY7">
            <v>730000</v>
          </cell>
          <cell r="FZ7" t="str">
            <v>m3</v>
          </cell>
          <cell r="GD7" t="str">
            <v>No</v>
          </cell>
          <cell r="GF7">
            <v>730000</v>
          </cell>
          <cell r="GG7" t="str">
            <v>m3</v>
          </cell>
          <cell r="GL7" t="str">
            <v>Yes, No</v>
          </cell>
          <cell r="GN7">
            <v>200</v>
          </cell>
          <cell r="GQ7" t="str">
            <v>Yes</v>
          </cell>
          <cell r="GR7" t="str">
            <v>Yes</v>
          </cell>
          <cell r="GS7" t="str">
            <v>No</v>
          </cell>
          <cell r="GT7" t="str">
            <v>No</v>
          </cell>
          <cell r="GU7" t="str">
            <v>Future cell- Not applicable, we are a single cell site</v>
          </cell>
        </row>
        <row r="8">
          <cell r="A8" t="str">
            <v>F67</v>
          </cell>
          <cell r="B8" t="str">
            <v xml:space="preserve">Barwon South West </v>
          </cell>
          <cell r="C8" t="str">
            <v>Corangamite Regional Landfill (Naroghid)</v>
          </cell>
          <cell r="D8">
            <v>3</v>
          </cell>
          <cell r="E8" t="str">
            <v>CORANGAMITE SHIRE COUNCIL [COBRICO</v>
          </cell>
          <cell r="F8">
            <v>12192</v>
          </cell>
          <cell r="G8" t="str">
            <v>605 County Boundary West Road, Cobrico, VIC 3266</v>
          </cell>
          <cell r="H8" t="str">
            <v>-38.27278, 143.04848</v>
          </cell>
          <cell r="I8" t="str">
            <v>Corangamite Shire Council</v>
          </cell>
          <cell r="K8">
            <v>26784.97</v>
          </cell>
          <cell r="L8">
            <v>26784.97</v>
          </cell>
          <cell r="M8">
            <v>0</v>
          </cell>
          <cell r="P8">
            <v>7926.31</v>
          </cell>
          <cell r="Q8">
            <v>18858.66</v>
          </cell>
          <cell r="R8">
            <v>0</v>
          </cell>
          <cell r="S8">
            <v>0</v>
          </cell>
          <cell r="T8">
            <v>0</v>
          </cell>
          <cell r="U8" t="str">
            <v>Solid Inert</v>
          </cell>
          <cell r="V8" t="str">
            <v>Putrescible</v>
          </cell>
          <cell r="W8" t="str">
            <v>Tyres (shredded)</v>
          </cell>
          <cell r="AL8">
            <v>80000</v>
          </cell>
          <cell r="AM8" t="b">
            <v>0</v>
          </cell>
          <cell r="AN8" t="b">
            <v>0</v>
          </cell>
          <cell r="AO8" t="b">
            <v>0</v>
          </cell>
          <cell r="AP8" t="b">
            <v>0</v>
          </cell>
          <cell r="AQ8" t="b">
            <v>1</v>
          </cell>
          <cell r="AR8" t="b">
            <v>0</v>
          </cell>
          <cell r="AT8">
            <v>0.9</v>
          </cell>
          <cell r="AU8" t="str">
            <v>Soils</v>
          </cell>
          <cell r="AW8">
            <v>0.05</v>
          </cell>
          <cell r="AX8" t="b">
            <v>0</v>
          </cell>
          <cell r="AY8" t="b">
            <v>0</v>
          </cell>
          <cell r="AZ8" t="b">
            <v>0</v>
          </cell>
          <cell r="BA8" t="b">
            <v>0</v>
          </cell>
          <cell r="BB8" t="b">
            <v>0</v>
          </cell>
          <cell r="BC8" t="b">
            <v>0</v>
          </cell>
          <cell r="BD8" t="b">
            <v>0</v>
          </cell>
          <cell r="BE8" t="b">
            <v>0</v>
          </cell>
          <cell r="BF8" t="b">
            <v>0</v>
          </cell>
          <cell r="BG8" t="b">
            <v>0</v>
          </cell>
          <cell r="BI8">
            <v>0</v>
          </cell>
          <cell r="BK8">
            <v>1</v>
          </cell>
          <cell r="BL8" t="str">
            <v>BSW</v>
          </cell>
          <cell r="BM8">
            <v>0</v>
          </cell>
          <cell r="BO8">
            <v>0</v>
          </cell>
          <cell r="BQ8">
            <v>0</v>
          </cell>
          <cell r="BS8" t="str">
            <v>Cell 12</v>
          </cell>
          <cell r="BT8" t="str">
            <v>Active (being filled)</v>
          </cell>
          <cell r="BU8">
            <v>106914</v>
          </cell>
          <cell r="BV8" t="str">
            <v>m3</v>
          </cell>
          <cell r="BW8">
            <v>40000</v>
          </cell>
          <cell r="BY8">
            <v>43983</v>
          </cell>
          <cell r="BZ8" t="str">
            <v>Cell 13</v>
          </cell>
          <cell r="CA8" t="str">
            <v>Active (being filled)</v>
          </cell>
          <cell r="CB8">
            <v>165480</v>
          </cell>
          <cell r="CC8" t="str">
            <v>m3</v>
          </cell>
          <cell r="CD8">
            <v>35000</v>
          </cell>
          <cell r="CF8">
            <v>43983</v>
          </cell>
          <cell r="CG8" t="str">
            <v>Cell 14a</v>
          </cell>
          <cell r="CH8" t="str">
            <v>Active (being filled)</v>
          </cell>
          <cell r="CI8">
            <v>70000</v>
          </cell>
          <cell r="CJ8" t="str">
            <v>m3</v>
          </cell>
          <cell r="CK8">
            <v>20000</v>
          </cell>
          <cell r="CM8">
            <v>44348</v>
          </cell>
          <cell r="CN8" t="str">
            <v>Cell 14b</v>
          </cell>
          <cell r="CO8" t="str">
            <v>Construction Finished</v>
          </cell>
          <cell r="CP8">
            <v>90000</v>
          </cell>
          <cell r="CQ8" t="str">
            <v>m3</v>
          </cell>
          <cell r="CS8">
            <v>43862</v>
          </cell>
          <cell r="CT8">
            <v>44713</v>
          </cell>
          <cell r="CU8" t="str">
            <v>Cell 15a</v>
          </cell>
          <cell r="CV8" t="str">
            <v>Cell not yet designed or approved</v>
          </cell>
          <cell r="CW8">
            <v>86000</v>
          </cell>
          <cell r="CX8" t="str">
            <v>m3</v>
          </cell>
          <cell r="CZ8">
            <v>44593</v>
          </cell>
          <cell r="DA8">
            <v>45444</v>
          </cell>
          <cell r="DB8" t="str">
            <v>Cell 15b</v>
          </cell>
          <cell r="DC8" t="str">
            <v>Cell not yet designed or approved</v>
          </cell>
          <cell r="DD8">
            <v>86000</v>
          </cell>
          <cell r="DE8" t="str">
            <v>m3</v>
          </cell>
          <cell r="DG8">
            <v>45323</v>
          </cell>
          <cell r="DH8">
            <v>46174</v>
          </cell>
          <cell r="EK8">
            <v>26539</v>
          </cell>
          <cell r="EL8">
            <v>26539</v>
          </cell>
          <cell r="EM8">
            <v>26539</v>
          </cell>
          <cell r="EN8">
            <v>26539</v>
          </cell>
          <cell r="EO8">
            <v>26539</v>
          </cell>
          <cell r="EP8">
            <v>26539</v>
          </cell>
          <cell r="EQ8">
            <v>26539</v>
          </cell>
          <cell r="ER8">
            <v>26539</v>
          </cell>
          <cell r="ES8">
            <v>26539</v>
          </cell>
          <cell r="ET8">
            <v>26539</v>
          </cell>
          <cell r="EU8">
            <v>26539</v>
          </cell>
          <cell r="EV8" t="str">
            <v>No</v>
          </cell>
          <cell r="FO8">
            <v>95000</v>
          </cell>
          <cell r="FP8" t="str">
            <v>m3</v>
          </cell>
          <cell r="FQ8">
            <v>90000</v>
          </cell>
          <cell r="FR8" t="str">
            <v>m3</v>
          </cell>
          <cell r="FU8">
            <v>2079</v>
          </cell>
          <cell r="FV8" t="str">
            <v>Estimated from 2.5 years per cell x 24 cells remaining</v>
          </cell>
          <cell r="FW8">
            <v>1920000</v>
          </cell>
          <cell r="FX8" t="str">
            <v>m3</v>
          </cell>
          <cell r="GD8" t="str">
            <v>Yes, No</v>
          </cell>
          <cell r="GE8" t="str">
            <v>Special Use Zone (SUZ10) that has existing use rights.</v>
          </cell>
          <cell r="GL8" t="str">
            <v>Yes, No</v>
          </cell>
          <cell r="GN8">
            <v>360</v>
          </cell>
          <cell r="GO8">
            <v>360</v>
          </cell>
          <cell r="GQ8" t="str">
            <v>No</v>
          </cell>
          <cell r="GR8" t="str">
            <v>No</v>
          </cell>
          <cell r="GS8" t="str">
            <v>No</v>
          </cell>
          <cell r="GT8" t="str">
            <v>No</v>
          </cell>
          <cell r="GV8" t="str">
            <v>Organic waste processing</v>
          </cell>
          <cell r="GW8">
            <v>10000</v>
          </cell>
          <cell r="GX8">
            <v>5420</v>
          </cell>
          <cell r="GZ8" t="str">
            <v>Transfer station</v>
          </cell>
          <cell r="HA8">
            <v>5000</v>
          </cell>
          <cell r="HB8">
            <v>1039</v>
          </cell>
          <cell r="IF8" t="str">
            <v>Council are considering closing the site once cell 14b is filled. Landfill is becoming economically unviable to operate. Large amount of approved airspace available</v>
          </cell>
        </row>
        <row r="9">
          <cell r="A9" t="str">
            <v>F70</v>
          </cell>
          <cell r="B9" t="str">
            <v xml:space="preserve">Barwon South West </v>
          </cell>
          <cell r="C9" t="str">
            <v>Alvie Landfill</v>
          </cell>
          <cell r="D9">
            <v>0</v>
          </cell>
          <cell r="E9" t="str">
            <v>COLAC-OTWAY SHIRE COUNCIL [ALVIE</v>
          </cell>
          <cell r="F9">
            <v>12281</v>
          </cell>
          <cell r="G9" t="str">
            <v>977 Corangamite Lake Road, Alvie, VIC 3249</v>
          </cell>
          <cell r="H9" t="str">
            <v>-38.25215, 143.51742</v>
          </cell>
          <cell r="I9" t="str">
            <v>Colac-Otway Shire Council</v>
          </cell>
          <cell r="K9">
            <v>0</v>
          </cell>
          <cell r="L9">
            <v>0</v>
          </cell>
          <cell r="M9">
            <v>0</v>
          </cell>
          <cell r="N9">
            <v>0</v>
          </cell>
          <cell r="O9" t="str">
            <v>No waste since 2011</v>
          </cell>
          <cell r="P9">
            <v>0</v>
          </cell>
          <cell r="Q9">
            <v>0</v>
          </cell>
          <cell r="R9">
            <v>0</v>
          </cell>
          <cell r="S9">
            <v>0</v>
          </cell>
          <cell r="T9">
            <v>0</v>
          </cell>
          <cell r="AM9" t="b">
            <v>0</v>
          </cell>
          <cell r="AN9" t="b">
            <v>0</v>
          </cell>
          <cell r="AO9" t="b">
            <v>0</v>
          </cell>
          <cell r="AP9" t="b">
            <v>0</v>
          </cell>
          <cell r="AQ9" t="b">
            <v>1</v>
          </cell>
          <cell r="AR9" t="b">
            <v>0</v>
          </cell>
          <cell r="AX9" t="b">
            <v>0</v>
          </cell>
          <cell r="AY9" t="b">
            <v>0</v>
          </cell>
          <cell r="AZ9" t="b">
            <v>0</v>
          </cell>
          <cell r="BA9" t="b">
            <v>0</v>
          </cell>
          <cell r="BB9" t="b">
            <v>0</v>
          </cell>
          <cell r="BC9" t="b">
            <v>0</v>
          </cell>
          <cell r="BD9" t="b">
            <v>0</v>
          </cell>
          <cell r="BE9" t="b">
            <v>0</v>
          </cell>
          <cell r="BF9" t="b">
            <v>0</v>
          </cell>
          <cell r="BG9" t="b">
            <v>0</v>
          </cell>
          <cell r="BM9">
            <v>0</v>
          </cell>
          <cell r="BO9">
            <v>0</v>
          </cell>
          <cell r="BQ9">
            <v>0</v>
          </cell>
          <cell r="BU9">
            <v>0</v>
          </cell>
          <cell r="BV9" t="str">
            <v>m3</v>
          </cell>
          <cell r="BW9">
            <v>0</v>
          </cell>
          <cell r="CC9" t="str">
            <v>m3</v>
          </cell>
          <cell r="CD9">
            <v>0</v>
          </cell>
          <cell r="CK9" t="str">
            <v xml:space="preserve"> </v>
          </cell>
          <cell r="EK9">
            <v>0</v>
          </cell>
          <cell r="EL9">
            <v>0</v>
          </cell>
          <cell r="EM9">
            <v>0</v>
          </cell>
          <cell r="EN9">
            <v>0</v>
          </cell>
          <cell r="EO9">
            <v>0</v>
          </cell>
          <cell r="EP9">
            <v>0</v>
          </cell>
          <cell r="EQ9">
            <v>0</v>
          </cell>
          <cell r="ER9">
            <v>0</v>
          </cell>
          <cell r="ES9">
            <v>0</v>
          </cell>
          <cell r="ET9">
            <v>0</v>
          </cell>
          <cell r="EU9">
            <v>0</v>
          </cell>
          <cell r="EV9" t="str">
            <v>No</v>
          </cell>
          <cell r="FP9" t="str">
            <v>m3</v>
          </cell>
          <cell r="GD9" t="str">
            <v>Yes, No</v>
          </cell>
          <cell r="GF9">
            <v>0</v>
          </cell>
          <cell r="GL9" t="str">
            <v>Yes, No</v>
          </cell>
          <cell r="GQ9" t="str">
            <v>Yes, No</v>
          </cell>
          <cell r="GR9" t="str">
            <v>Yes, No</v>
          </cell>
          <cell r="GS9" t="str">
            <v>No</v>
          </cell>
          <cell r="GT9" t="str">
            <v>Yes, No</v>
          </cell>
          <cell r="IF9" t="str">
            <v>Closed since 2011, shouldn’t be on the database</v>
          </cell>
        </row>
        <row r="10">
          <cell r="A10" t="str">
            <v>F39</v>
          </cell>
          <cell r="B10" t="str">
            <v xml:space="preserve">Barwon South West </v>
          </cell>
          <cell r="C10" t="str">
            <v>Drysdale Landfill</v>
          </cell>
          <cell r="D10">
            <v>1</v>
          </cell>
          <cell r="E10" t="str">
            <v>Drysdale Landfill</v>
          </cell>
          <cell r="F10">
            <v>72476</v>
          </cell>
          <cell r="G10" t="str">
            <v>502-510 Founds Road, Drysdale, VIC 3222</v>
          </cell>
          <cell r="H10" t="str">
            <v>-38.16925, 144.62752</v>
          </cell>
          <cell r="I10" t="str">
            <v>Greater Geelong City Council</v>
          </cell>
          <cell r="K10">
            <v>95172.11</v>
          </cell>
          <cell r="L10">
            <v>95172.11</v>
          </cell>
          <cell r="M10">
            <v>0</v>
          </cell>
          <cell r="P10">
            <v>48639.360000000001</v>
          </cell>
          <cell r="Q10">
            <v>46286.36</v>
          </cell>
          <cell r="R10">
            <v>0</v>
          </cell>
          <cell r="S10">
            <v>86.06</v>
          </cell>
          <cell r="T10">
            <v>160.33000000000001</v>
          </cell>
          <cell r="U10" t="str">
            <v>Putrescible</v>
          </cell>
          <cell r="V10" t="str">
            <v>Solid Inert</v>
          </cell>
          <cell r="W10" t="str">
            <v>Tyres (shredded)</v>
          </cell>
          <cell r="X10" t="str">
            <v>Asbestos (domestic)</v>
          </cell>
          <cell r="AD10" t="str">
            <v>Animal effluent and residues</v>
          </cell>
          <cell r="AE10" t="str">
            <v>Filter Cake</v>
          </cell>
          <cell r="AL10">
            <v>115000</v>
          </cell>
          <cell r="AM10" t="b">
            <v>1</v>
          </cell>
          <cell r="AN10" t="b">
            <v>1</v>
          </cell>
          <cell r="AO10" t="b">
            <v>0</v>
          </cell>
          <cell r="AP10" t="b">
            <v>1</v>
          </cell>
          <cell r="AQ10" t="b">
            <v>1</v>
          </cell>
          <cell r="AR10" t="b">
            <v>1</v>
          </cell>
          <cell r="AT10">
            <v>0.7</v>
          </cell>
          <cell r="AU10" t="str">
            <v>Tarpaulin Systems</v>
          </cell>
          <cell r="AV10" t="str">
            <v xml:space="preserve">We use a tarpomatic for the tipping area as daily cover however we do still use soil as the main covering method. We don't quantify this as cover material is site derived </v>
          </cell>
          <cell r="AX10" t="b">
            <v>0</v>
          </cell>
          <cell r="AY10" t="b">
            <v>0</v>
          </cell>
          <cell r="AZ10" t="b">
            <v>1</v>
          </cell>
          <cell r="BA10" t="b">
            <v>0</v>
          </cell>
          <cell r="BB10" t="b">
            <v>0</v>
          </cell>
          <cell r="BC10" t="b">
            <v>0</v>
          </cell>
          <cell r="BD10" t="b">
            <v>0</v>
          </cell>
          <cell r="BE10" t="b">
            <v>0</v>
          </cell>
          <cell r="BF10" t="b">
            <v>0</v>
          </cell>
          <cell r="BG10" t="b">
            <v>0</v>
          </cell>
          <cell r="BI10">
            <v>0</v>
          </cell>
          <cell r="BK10">
            <v>1</v>
          </cell>
          <cell r="BL10" t="str">
            <v>BSW</v>
          </cell>
          <cell r="BM10">
            <v>0</v>
          </cell>
          <cell r="BO10">
            <v>0</v>
          </cell>
          <cell r="BQ10">
            <v>0</v>
          </cell>
          <cell r="BS10" t="str">
            <v>Cell 6</v>
          </cell>
          <cell r="BT10" t="str">
            <v>Active (being filled)</v>
          </cell>
          <cell r="BV10" t="str">
            <v>m3</v>
          </cell>
          <cell r="BW10">
            <v>200000</v>
          </cell>
          <cell r="BZ10" t="str">
            <v>Cell 5B</v>
          </cell>
          <cell r="CA10" t="str">
            <v>Construction Finished</v>
          </cell>
          <cell r="CC10" t="str">
            <v>m3</v>
          </cell>
          <cell r="CD10">
            <v>500000</v>
          </cell>
          <cell r="CG10" t="str">
            <v>Cell 5A</v>
          </cell>
          <cell r="CH10" t="str">
            <v>Construction Finished</v>
          </cell>
          <cell r="CJ10" t="str">
            <v>m3</v>
          </cell>
          <cell r="CK10">
            <v>500000</v>
          </cell>
          <cell r="EK10">
            <v>105000</v>
          </cell>
          <cell r="EL10">
            <v>105000</v>
          </cell>
          <cell r="EM10">
            <v>105000</v>
          </cell>
          <cell r="EN10">
            <v>105000</v>
          </cell>
          <cell r="EO10">
            <v>105000</v>
          </cell>
          <cell r="EP10">
            <v>105000</v>
          </cell>
          <cell r="EQ10">
            <v>105000</v>
          </cell>
          <cell r="ER10">
            <v>52500</v>
          </cell>
          <cell r="ES10">
            <v>0</v>
          </cell>
          <cell r="ET10">
            <v>0</v>
          </cell>
          <cell r="EU10">
            <v>0</v>
          </cell>
          <cell r="EV10" t="str">
            <v>No</v>
          </cell>
          <cell r="FO10">
            <v>200000</v>
          </cell>
          <cell r="FP10" t="str">
            <v>m3</v>
          </cell>
          <cell r="FQ10">
            <v>1000000</v>
          </cell>
          <cell r="FR10" t="str">
            <v>m3</v>
          </cell>
          <cell r="FU10">
            <v>2027</v>
          </cell>
          <cell r="FW10">
            <v>1200000</v>
          </cell>
          <cell r="FX10" t="str">
            <v>m3</v>
          </cell>
          <cell r="FY10">
            <v>1200000</v>
          </cell>
          <cell r="FZ10" t="str">
            <v>m3</v>
          </cell>
          <cell r="GD10" t="str">
            <v>Yes, No</v>
          </cell>
          <cell r="GF10">
            <v>0</v>
          </cell>
          <cell r="GL10" t="str">
            <v>Yes, No</v>
          </cell>
          <cell r="GN10">
            <v>500</v>
          </cell>
          <cell r="GQ10" t="str">
            <v>No</v>
          </cell>
          <cell r="GR10" t="str">
            <v>No</v>
          </cell>
          <cell r="GS10" t="str">
            <v>No</v>
          </cell>
          <cell r="GT10" t="str">
            <v>No</v>
          </cell>
          <cell r="GV10" t="str">
            <v>Resource recovery centre</v>
          </cell>
          <cell r="GW10">
            <v>10000</v>
          </cell>
          <cell r="GX10">
            <v>8000</v>
          </cell>
          <cell r="GY10">
            <v>0</v>
          </cell>
          <cell r="GZ10" t="str">
            <v>Gas capture &amp;/or conversion</v>
          </cell>
          <cell r="HA10" t="str">
            <v>1.1 MW</v>
          </cell>
          <cell r="HB10" t="str">
            <v>0.9MW</v>
          </cell>
          <cell r="IF10" t="str">
            <v>Cell sequencing data is vague as it indicates 1.2million m3 available airspace across the 3 remaining cells (one active, one under construction, one yet to be constructed). I tried to get clarification to no avail, I have split 200k m3, 500k m3 and 500 m3, for the active, under construction and yet to be constructed respectively.</v>
          </cell>
        </row>
        <row r="11">
          <cell r="A11" t="str">
            <v>F57</v>
          </cell>
          <cell r="B11" t="str">
            <v xml:space="preserve">Grampians Central West </v>
          </cell>
          <cell r="C11" t="str">
            <v>Statewide Waste Regional Landfill</v>
          </cell>
          <cell r="D11">
            <v>0</v>
          </cell>
          <cell r="E11" t="str">
            <v>STATEWIDE RECYCLING SERVICES</v>
          </cell>
          <cell r="F11">
            <v>70183</v>
          </cell>
          <cell r="G11" t="str">
            <v>492-494 Pomonal Road, Stawell, VIC 3380</v>
          </cell>
          <cell r="H11" t="str">
            <v>-37.099788, 142.732292</v>
          </cell>
          <cell r="I11" t="str">
            <v>Northern Grampians Council</v>
          </cell>
          <cell r="K11">
            <v>47636</v>
          </cell>
          <cell r="L11">
            <v>47636</v>
          </cell>
          <cell r="M11">
            <v>0</v>
          </cell>
          <cell r="P11">
            <v>17363</v>
          </cell>
          <cell r="Q11">
            <v>25605</v>
          </cell>
          <cell r="R11">
            <v>0</v>
          </cell>
          <cell r="S11">
            <v>415</v>
          </cell>
          <cell r="T11">
            <v>4253</v>
          </cell>
          <cell r="U11" t="str">
            <v>Asbestos (domestic)</v>
          </cell>
          <cell r="V11" t="str">
            <v>Putrescible</v>
          </cell>
          <cell r="W11" t="str">
            <v>Solid Inert</v>
          </cell>
          <cell r="X11" t="str">
            <v>Tyres (shredded)</v>
          </cell>
          <cell r="AC11" t="str">
            <v>Asbestos</v>
          </cell>
          <cell r="AD11" t="str">
            <v>Cat C Soils</v>
          </cell>
          <cell r="AE11" t="str">
            <v>Fly ash</v>
          </cell>
          <cell r="AL11">
            <v>75000</v>
          </cell>
          <cell r="AM11" t="b">
            <v>1</v>
          </cell>
          <cell r="AN11" t="b">
            <v>0</v>
          </cell>
          <cell r="AO11" t="b">
            <v>0</v>
          </cell>
          <cell r="AP11" t="b">
            <v>0</v>
          </cell>
          <cell r="AQ11" t="b">
            <v>0</v>
          </cell>
          <cell r="AR11" t="b">
            <v>0</v>
          </cell>
          <cell r="AT11">
            <v>1</v>
          </cell>
          <cell r="AU11" t="str">
            <v>Spray-On Covers</v>
          </cell>
          <cell r="AV11" t="str">
            <v xml:space="preserve">Currently in a 12 month spray on cover trial, soil used historically </v>
          </cell>
          <cell r="AW11">
            <v>0</v>
          </cell>
          <cell r="AX11" t="b">
            <v>0</v>
          </cell>
          <cell r="AY11" t="b">
            <v>0</v>
          </cell>
          <cell r="AZ11" t="b">
            <v>0</v>
          </cell>
          <cell r="BA11" t="b">
            <v>0</v>
          </cell>
          <cell r="BB11" t="b">
            <v>0</v>
          </cell>
          <cell r="BC11" t="b">
            <v>0</v>
          </cell>
          <cell r="BD11" t="b">
            <v>0</v>
          </cell>
          <cell r="BE11" t="b">
            <v>0</v>
          </cell>
          <cell r="BF11" t="b">
            <v>0</v>
          </cell>
          <cell r="BG11" t="b">
            <v>0</v>
          </cell>
          <cell r="BI11">
            <v>0</v>
          </cell>
          <cell r="BK11">
            <v>1</v>
          </cell>
          <cell r="BL11" t="str">
            <v>GCW &amp; BSW</v>
          </cell>
          <cell r="BM11">
            <v>0</v>
          </cell>
          <cell r="BO11">
            <v>0</v>
          </cell>
          <cell r="BQ11">
            <v>0</v>
          </cell>
          <cell r="BS11" t="str">
            <v>Cell 1</v>
          </cell>
          <cell r="BT11" t="str">
            <v>Closed</v>
          </cell>
          <cell r="BU11">
            <v>210000</v>
          </cell>
          <cell r="BV11" t="str">
            <v>m3</v>
          </cell>
          <cell r="BW11">
            <v>0</v>
          </cell>
          <cell r="BZ11" t="str">
            <v>Cell 2</v>
          </cell>
          <cell r="CA11" t="str">
            <v>Closed</v>
          </cell>
          <cell r="CB11">
            <v>110000</v>
          </cell>
          <cell r="CC11" t="str">
            <v>m3</v>
          </cell>
          <cell r="CD11">
            <v>0</v>
          </cell>
          <cell r="CG11" t="str">
            <v>Cell 3</v>
          </cell>
          <cell r="CI11">
            <v>120000</v>
          </cell>
          <cell r="CJ11" t="str">
            <v>m3</v>
          </cell>
          <cell r="CK11">
            <v>12000</v>
          </cell>
          <cell r="CM11">
            <v>43709</v>
          </cell>
          <cell r="CN11" t="str">
            <v>Cell 4</v>
          </cell>
          <cell r="CO11" t="str">
            <v>Construction underway</v>
          </cell>
          <cell r="CP11">
            <v>140000</v>
          </cell>
          <cell r="CQ11" t="str">
            <v>m3</v>
          </cell>
          <cell r="CR11">
            <v>140000</v>
          </cell>
          <cell r="CS11">
            <v>43586</v>
          </cell>
          <cell r="CT11">
            <v>44682</v>
          </cell>
          <cell r="EK11">
            <v>45000</v>
          </cell>
          <cell r="EL11">
            <v>35000</v>
          </cell>
          <cell r="EM11">
            <v>35000</v>
          </cell>
          <cell r="EN11">
            <v>35000</v>
          </cell>
          <cell r="EO11">
            <v>35000</v>
          </cell>
          <cell r="EP11">
            <v>35000</v>
          </cell>
          <cell r="EQ11">
            <v>35000</v>
          </cell>
          <cell r="ER11">
            <v>35000</v>
          </cell>
          <cell r="ES11">
            <v>35000</v>
          </cell>
          <cell r="ET11">
            <v>35000</v>
          </cell>
          <cell r="EU11">
            <v>35000</v>
          </cell>
          <cell r="EV11" t="str">
            <v>No</v>
          </cell>
          <cell r="FP11" t="str">
            <v>m3</v>
          </cell>
          <cell r="FQ11">
            <v>140000</v>
          </cell>
          <cell r="FR11" t="str">
            <v>m3</v>
          </cell>
          <cell r="FU11">
            <v>2030</v>
          </cell>
          <cell r="FV11" t="str">
            <v>Estimate only, very difficult to estimate</v>
          </cell>
          <cell r="FW11">
            <v>800000</v>
          </cell>
          <cell r="FX11" t="str">
            <v>m3</v>
          </cell>
          <cell r="FY11">
            <v>800000</v>
          </cell>
          <cell r="FZ11" t="str">
            <v>m3</v>
          </cell>
          <cell r="GD11" t="str">
            <v>No</v>
          </cell>
          <cell r="GF11">
            <v>0</v>
          </cell>
          <cell r="GL11" t="str">
            <v>No</v>
          </cell>
          <cell r="GN11">
            <v>220</v>
          </cell>
          <cell r="GO11">
            <v>220</v>
          </cell>
          <cell r="GQ11" t="str">
            <v>No</v>
          </cell>
          <cell r="GR11" t="str">
            <v>No</v>
          </cell>
          <cell r="GS11" t="str">
            <v>No</v>
          </cell>
          <cell r="GT11" t="str">
            <v>No</v>
          </cell>
          <cell r="GV11" t="str">
            <v>Other</v>
          </cell>
          <cell r="GY11" t="str">
            <v>Shedding</v>
          </cell>
        </row>
        <row r="12">
          <cell r="A12" t="str">
            <v>F19</v>
          </cell>
          <cell r="B12" t="str">
            <v xml:space="preserve">Grampians Central West </v>
          </cell>
          <cell r="C12" t="str">
            <v>Maddingley Brown Coal</v>
          </cell>
          <cell r="D12">
            <v>9</v>
          </cell>
          <cell r="E12" t="str">
            <v>MADDINGLEY BROWN COAL PTY LTD</v>
          </cell>
          <cell r="F12">
            <v>45288</v>
          </cell>
          <cell r="G12" t="str">
            <v>11 Tilleys Road, Maddingley, VIC 3340</v>
          </cell>
          <cell r="H12" t="str">
            <v>-37.706473, 144.439322</v>
          </cell>
          <cell r="I12" t="str">
            <v>Moorabool Shire Council</v>
          </cell>
          <cell r="K12">
            <v>592048.82999999996</v>
          </cell>
          <cell r="L12">
            <v>465894.42</v>
          </cell>
          <cell r="M12">
            <v>126154.40999999999</v>
          </cell>
          <cell r="P12">
            <v>449812.61</v>
          </cell>
          <cell r="Q12">
            <v>11047.72</v>
          </cell>
          <cell r="R12">
            <v>0</v>
          </cell>
          <cell r="S12">
            <v>5034.09</v>
          </cell>
          <cell r="T12">
            <v>0</v>
          </cell>
          <cell r="U12" t="str">
            <v>Metal recycling shredder residue (floc)</v>
          </cell>
          <cell r="V12" t="str">
            <v>Paper pulp</v>
          </cell>
          <cell r="W12" t="str">
            <v>Solid Inert</v>
          </cell>
          <cell r="X12" t="str">
            <v>Tyres (shredded)</v>
          </cell>
          <cell r="Y12" t="str">
            <v>Acid Sulphate Soils</v>
          </cell>
          <cell r="AC12" t="str">
            <v>Cat C Soils</v>
          </cell>
          <cell r="AL12">
            <v>820120</v>
          </cell>
          <cell r="AM12" t="b">
            <v>0</v>
          </cell>
          <cell r="AN12" t="b">
            <v>0</v>
          </cell>
          <cell r="AO12" t="b">
            <v>0</v>
          </cell>
          <cell r="AP12" t="b">
            <v>0</v>
          </cell>
          <cell r="AQ12" t="b">
            <v>0</v>
          </cell>
          <cell r="AR12" t="b">
            <v>1</v>
          </cell>
          <cell r="AS12" t="str">
            <v>Required timeframes associated with cell design, construction &amp; approvals</v>
          </cell>
          <cell r="AT12">
            <v>1.01</v>
          </cell>
          <cell r="AU12" t="str">
            <v>Other</v>
          </cell>
          <cell r="AV12" t="str">
            <v>Shredder Floc</v>
          </cell>
          <cell r="AW12">
            <v>0.37</v>
          </cell>
          <cell r="AX12" t="b">
            <v>0</v>
          </cell>
          <cell r="AY12" t="b">
            <v>0</v>
          </cell>
          <cell r="AZ12" t="b">
            <v>0</v>
          </cell>
          <cell r="BA12" t="b">
            <v>0</v>
          </cell>
          <cell r="BB12" t="b">
            <v>0</v>
          </cell>
          <cell r="BC12" t="b">
            <v>0</v>
          </cell>
          <cell r="BD12" t="b">
            <v>0</v>
          </cell>
          <cell r="BE12" t="b">
            <v>0</v>
          </cell>
          <cell r="BF12" t="b">
            <v>0</v>
          </cell>
          <cell r="BG12" t="b">
            <v>0</v>
          </cell>
          <cell r="BI12">
            <v>0.95</v>
          </cell>
          <cell r="BK12">
            <v>0.02</v>
          </cell>
          <cell r="BL12" t="str">
            <v>GCW</v>
          </cell>
          <cell r="BM12">
            <v>1.9E-2</v>
          </cell>
          <cell r="BN12" t="str">
            <v>BSW</v>
          </cell>
          <cell r="BO12">
            <v>5.0000000000000001E-3</v>
          </cell>
          <cell r="BP12" t="str">
            <v>G</v>
          </cell>
          <cell r="BQ12">
            <v>0</v>
          </cell>
          <cell r="BS12" t="str">
            <v>Area A</v>
          </cell>
          <cell r="BT12" t="str">
            <v>Active (being filled)</v>
          </cell>
          <cell r="BU12">
            <v>4818122</v>
          </cell>
          <cell r="BV12" t="str">
            <v>m3</v>
          </cell>
          <cell r="BW12">
            <v>286110</v>
          </cell>
          <cell r="BX12">
            <v>28491</v>
          </cell>
          <cell r="BY12">
            <v>43678</v>
          </cell>
          <cell r="BZ12" t="str">
            <v>Area E</v>
          </cell>
          <cell r="CA12" t="str">
            <v>Active (being filled)</v>
          </cell>
          <cell r="CB12">
            <v>1307877</v>
          </cell>
          <cell r="CC12" t="str">
            <v>m3</v>
          </cell>
          <cell r="CD12">
            <v>2563</v>
          </cell>
          <cell r="CE12">
            <v>28491</v>
          </cell>
          <cell r="CF12">
            <v>43678</v>
          </cell>
          <cell r="CG12" t="str">
            <v>Cell E4</v>
          </cell>
          <cell r="CH12" t="str">
            <v>Active (being filled)</v>
          </cell>
          <cell r="CI12">
            <v>261608</v>
          </cell>
          <cell r="CJ12" t="str">
            <v>m3</v>
          </cell>
          <cell r="CK12">
            <v>3450</v>
          </cell>
          <cell r="CL12">
            <v>39142</v>
          </cell>
          <cell r="CM12">
            <v>43678</v>
          </cell>
          <cell r="CN12" t="str">
            <v>Cell E5</v>
          </cell>
          <cell r="CO12" t="str">
            <v>Active (being filled)</v>
          </cell>
          <cell r="CP12">
            <v>562732</v>
          </cell>
          <cell r="CQ12" t="str">
            <v>m3</v>
          </cell>
          <cell r="CR12">
            <v>87952</v>
          </cell>
          <cell r="CS12">
            <v>40391</v>
          </cell>
          <cell r="CT12">
            <v>43678</v>
          </cell>
          <cell r="CU12" t="str">
            <v>SWLE Area A</v>
          </cell>
          <cell r="CV12" t="str">
            <v>Active (being filled)</v>
          </cell>
          <cell r="CW12">
            <v>109057</v>
          </cell>
          <cell r="CX12" t="str">
            <v>m3</v>
          </cell>
          <cell r="CY12">
            <v>9374</v>
          </cell>
          <cell r="CZ12">
            <v>41974</v>
          </cell>
          <cell r="DA12">
            <v>43678</v>
          </cell>
          <cell r="DB12" t="str">
            <v>SWLE Area E</v>
          </cell>
          <cell r="DC12" t="str">
            <v>Active (being filled)</v>
          </cell>
          <cell r="DD12">
            <v>165501</v>
          </cell>
          <cell r="DE12" t="str">
            <v>m3</v>
          </cell>
          <cell r="DF12">
            <v>37670</v>
          </cell>
          <cell r="DG12">
            <v>42583</v>
          </cell>
          <cell r="DH12">
            <v>43678</v>
          </cell>
          <cell r="DI12" t="str">
            <v>SWLE Area E5</v>
          </cell>
          <cell r="DJ12" t="str">
            <v>Active (being filled)</v>
          </cell>
          <cell r="DK12">
            <v>31774</v>
          </cell>
          <cell r="DL12" t="str">
            <v>m3</v>
          </cell>
          <cell r="DM12">
            <v>31491</v>
          </cell>
          <cell r="DN12">
            <v>43344</v>
          </cell>
          <cell r="DO12">
            <v>43678</v>
          </cell>
          <cell r="DP12" t="str">
            <v>Cell E5 Extension</v>
          </cell>
          <cell r="DQ12" t="str">
            <v>Active (being filled)</v>
          </cell>
          <cell r="DR12">
            <v>8461</v>
          </cell>
          <cell r="DS12" t="str">
            <v>m3</v>
          </cell>
          <cell r="DT12">
            <v>3234</v>
          </cell>
          <cell r="DU12">
            <v>42217</v>
          </cell>
          <cell r="DV12">
            <v>43678</v>
          </cell>
          <cell r="DW12" t="str">
            <v>Area C</v>
          </cell>
          <cell r="DX12" t="str">
            <v>Active (being filled)</v>
          </cell>
          <cell r="DY12">
            <v>89727</v>
          </cell>
          <cell r="DZ12" t="str">
            <v>m3</v>
          </cell>
          <cell r="EA12">
            <v>18763</v>
          </cell>
          <cell r="EB12">
            <v>36526</v>
          </cell>
          <cell r="EC12">
            <v>43678</v>
          </cell>
          <cell r="ED12" t="str">
            <v>Cell 6</v>
          </cell>
          <cell r="EE12" t="str">
            <v>Construction underway</v>
          </cell>
          <cell r="EF12">
            <v>1624000</v>
          </cell>
          <cell r="EG12" t="str">
            <v>m3</v>
          </cell>
          <cell r="EI12">
            <v>43678</v>
          </cell>
          <cell r="EJ12">
            <v>44774</v>
          </cell>
          <cell r="EK12">
            <v>505000</v>
          </cell>
          <cell r="EL12">
            <v>435000</v>
          </cell>
          <cell r="EM12">
            <v>485000</v>
          </cell>
          <cell r="EN12">
            <v>505000</v>
          </cell>
          <cell r="EO12">
            <v>535000</v>
          </cell>
          <cell r="EP12">
            <v>535000</v>
          </cell>
          <cell r="EQ12">
            <v>535000</v>
          </cell>
          <cell r="ER12">
            <v>535000</v>
          </cell>
          <cell r="ES12">
            <v>535000</v>
          </cell>
          <cell r="ET12">
            <v>535000</v>
          </cell>
          <cell r="EU12">
            <v>535000</v>
          </cell>
          <cell r="EV12" t="str">
            <v>Yes</v>
          </cell>
          <cell r="EW12" t="str">
            <v>Cell 6</v>
          </cell>
          <cell r="EX12" t="str">
            <v>Putrescible</v>
          </cell>
          <cell r="EY12" t="str">
            <v>Start Accepting</v>
          </cell>
          <cell r="EZ12" t="str">
            <v>CELL 6</v>
          </cell>
          <cell r="FA12" t="str">
            <v>Other PIW (Cat C)</v>
          </cell>
          <cell r="FB12" t="str">
            <v>Start Accepting</v>
          </cell>
          <cell r="FC12" t="str">
            <v>CELL 7</v>
          </cell>
          <cell r="FD12" t="str">
            <v>Putrescible</v>
          </cell>
          <cell r="FE12" t="str">
            <v>Start Accepting</v>
          </cell>
          <cell r="FF12" t="str">
            <v>CELL 7</v>
          </cell>
          <cell r="FG12" t="str">
            <v>Other PIW (Cat C)</v>
          </cell>
          <cell r="FH12" t="str">
            <v>Start Accepting</v>
          </cell>
          <cell r="FO12">
            <v>442937</v>
          </cell>
          <cell r="FP12" t="str">
            <v>m3</v>
          </cell>
          <cell r="FQ12">
            <v>1624000</v>
          </cell>
          <cell r="FR12" t="str">
            <v>m3</v>
          </cell>
          <cell r="FU12">
            <v>2042</v>
          </cell>
          <cell r="FW12">
            <v>12120000</v>
          </cell>
          <cell r="FX12" t="str">
            <v>m3</v>
          </cell>
          <cell r="FY12">
            <v>12120000</v>
          </cell>
          <cell r="FZ12" t="str">
            <v>m3</v>
          </cell>
          <cell r="GB12">
            <v>3750000</v>
          </cell>
          <cell r="GC12" t="str">
            <v>tonnes</v>
          </cell>
          <cell r="GD12" t="str">
            <v>Yes</v>
          </cell>
          <cell r="GE12" t="str">
            <v>NOTE: 3,750,000 tonnes relate to additional waste type (putrescible), not additional waste tonnages (airspace) above and beyond the already planning approved 12,120,000 m3</v>
          </cell>
          <cell r="GF12">
            <v>8120000</v>
          </cell>
          <cell r="GG12" t="str">
            <v>m3</v>
          </cell>
          <cell r="GI12">
            <v>4040000</v>
          </cell>
          <cell r="GJ12" t="str">
            <v>tonnes</v>
          </cell>
          <cell r="GL12" t="str">
            <v>No</v>
          </cell>
          <cell r="GN12">
            <v>845</v>
          </cell>
          <cell r="GO12">
            <v>908</v>
          </cell>
          <cell r="GQ12" t="str">
            <v>Yes</v>
          </cell>
          <cell r="GR12" t="str">
            <v>Yes</v>
          </cell>
          <cell r="GS12" t="str">
            <v>No</v>
          </cell>
          <cell r="GT12" t="str">
            <v>Yes</v>
          </cell>
          <cell r="GU12" t="str">
            <v>Moorabool C81 amendment / UGF, Centrum Maddingley Planning Study, PA2018067, PA2018189</v>
          </cell>
          <cell r="GV12" t="str">
            <v>Organic waste processing</v>
          </cell>
          <cell r="GW12">
            <v>50000</v>
          </cell>
          <cell r="GX12">
            <v>20212</v>
          </cell>
          <cell r="GY12" t="str">
            <v>Open windrow composting</v>
          </cell>
          <cell r="GZ12" t="str">
            <v>Gas capture &amp;/or conversion</v>
          </cell>
          <cell r="HA12">
            <v>200000</v>
          </cell>
          <cell r="HB12" t="str">
            <v>900 m3/hr</v>
          </cell>
          <cell r="HC12" t="str">
            <v>Currently flaring with plans for energy</v>
          </cell>
          <cell r="HP12" t="str">
            <v>Alternative waste processing</v>
          </cell>
          <cell r="HQ12" t="str">
            <v>approval phase</v>
          </cell>
          <cell r="HR12">
            <v>120000</v>
          </cell>
          <cell r="HS12">
            <v>2021</v>
          </cell>
          <cell r="HT12" t="str">
            <v>Alternative waste processing</v>
          </cell>
          <cell r="HU12" t="str">
            <v>internal approvals</v>
          </cell>
          <cell r="HV12">
            <v>100000</v>
          </cell>
          <cell r="HW12">
            <v>2025</v>
          </cell>
          <cell r="HX12" t="str">
            <v>Gas capture &amp;/or conversion</v>
          </cell>
          <cell r="HY12" t="str">
            <v>internal approvals</v>
          </cell>
          <cell r="HZ12" t="str">
            <v>1200 m3/hr</v>
          </cell>
          <cell r="IA12">
            <v>2021</v>
          </cell>
          <cell r="IF12" t="str">
            <v>MBC is currently requesting an amendment to their EPA license conditions. MBC is seeking to introduce the putrescible waste stream into their operation to help power their proposed Aerobic Digestion unit. They have indicated they would need at least 150k of putrescible waste to ensure there is sufficient feedstock.</v>
          </cell>
        </row>
        <row r="13">
          <cell r="A13" t="str">
            <v>F615</v>
          </cell>
          <cell r="B13" t="str">
            <v xml:space="preserve">Gippsland </v>
          </cell>
          <cell r="C13" t="str">
            <v xml:space="preserve">Gippsland Water PIW  </v>
          </cell>
          <cell r="D13">
            <v>1</v>
          </cell>
          <cell r="E13" t="str">
            <v xml:space="preserve">Gippsland Water PIW  </v>
          </cell>
          <cell r="F13">
            <v>70000</v>
          </cell>
          <cell r="G13" t="str">
            <v>1950 Longford-Loch Sport Road, Dutson, VIC 3851</v>
          </cell>
          <cell r="H13" t="str">
            <v>-38.209116, 147.2931423</v>
          </cell>
          <cell r="I13" t="str">
            <v>Wellington Shire Council</v>
          </cell>
          <cell r="K13">
            <v>1221.26</v>
          </cell>
          <cell r="L13">
            <v>1221.26</v>
          </cell>
          <cell r="M13">
            <v>0</v>
          </cell>
          <cell r="P13">
            <v>0</v>
          </cell>
          <cell r="Q13">
            <v>0</v>
          </cell>
          <cell r="R13">
            <v>0</v>
          </cell>
          <cell r="S13">
            <v>0</v>
          </cell>
          <cell r="T13">
            <v>1221.26</v>
          </cell>
          <cell r="AC13" t="str">
            <v>Asbestos</v>
          </cell>
          <cell r="AM13" t="b">
            <v>0</v>
          </cell>
          <cell r="AN13" t="b">
            <v>0</v>
          </cell>
          <cell r="AO13" t="b">
            <v>0</v>
          </cell>
          <cell r="AP13" t="b">
            <v>0</v>
          </cell>
          <cell r="AQ13" t="b">
            <v>1</v>
          </cell>
          <cell r="AR13" t="b">
            <v>0</v>
          </cell>
          <cell r="AU13" t="str">
            <v>Soils</v>
          </cell>
          <cell r="AW13">
            <v>0.3</v>
          </cell>
          <cell r="AX13" t="b">
            <v>0</v>
          </cell>
          <cell r="AY13" t="b">
            <v>0</v>
          </cell>
          <cell r="AZ13" t="b">
            <v>0</v>
          </cell>
          <cell r="BA13" t="b">
            <v>0</v>
          </cell>
          <cell r="BB13" t="b">
            <v>0</v>
          </cell>
          <cell r="BC13" t="b">
            <v>0</v>
          </cell>
          <cell r="BD13" t="b">
            <v>0</v>
          </cell>
          <cell r="BE13" t="b">
            <v>0</v>
          </cell>
          <cell r="BF13" t="b">
            <v>0</v>
          </cell>
          <cell r="BG13" t="b">
            <v>0</v>
          </cell>
          <cell r="BI13">
            <v>0</v>
          </cell>
          <cell r="BK13">
            <v>1</v>
          </cell>
          <cell r="BL13" t="str">
            <v>G</v>
          </cell>
          <cell r="BM13">
            <v>0</v>
          </cell>
          <cell r="BO13">
            <v>0</v>
          </cell>
          <cell r="BQ13">
            <v>0</v>
          </cell>
          <cell r="BT13" t="str">
            <v>Active (being filled)</v>
          </cell>
          <cell r="BV13" t="str">
            <v>m3</v>
          </cell>
          <cell r="BW13">
            <v>8000</v>
          </cell>
          <cell r="BY13" t="str">
            <v>Jan-23</v>
          </cell>
          <cell r="EK13">
            <v>1200</v>
          </cell>
          <cell r="EL13">
            <v>1200</v>
          </cell>
          <cell r="EM13">
            <v>1200</v>
          </cell>
          <cell r="EN13">
            <v>1200</v>
          </cell>
          <cell r="EO13">
            <v>0</v>
          </cell>
          <cell r="EP13">
            <v>0</v>
          </cell>
          <cell r="EQ13">
            <v>0</v>
          </cell>
          <cell r="ER13">
            <v>0</v>
          </cell>
          <cell r="ES13">
            <v>0</v>
          </cell>
          <cell r="ET13">
            <v>0</v>
          </cell>
          <cell r="EU13">
            <v>0</v>
          </cell>
          <cell r="EV13" t="str">
            <v>Yes, No</v>
          </cell>
          <cell r="FO13">
            <v>8000</v>
          </cell>
          <cell r="FP13" t="str">
            <v>m3</v>
          </cell>
          <cell r="FU13">
            <v>2023</v>
          </cell>
          <cell r="GD13" t="str">
            <v>Yes, No</v>
          </cell>
          <cell r="GF13">
            <v>0</v>
          </cell>
          <cell r="GI13">
            <v>100000</v>
          </cell>
          <cell r="GJ13" t="str">
            <v>m3</v>
          </cell>
          <cell r="GL13" t="str">
            <v>Yes, No</v>
          </cell>
          <cell r="GM13" t="str">
            <v xml:space="preserve">The future cell capacity is not based on a guaranteed project, it is only currently being proposed, reviewed and a business analysis undertaken. Conceptual designs and costings are being prepared for consideration. A new cell has not been forecast in the 5 year CAPEX corporate plan, so alternate funding would need to be sought.
</v>
          </cell>
          <cell r="GQ13" t="str">
            <v>Yes, No</v>
          </cell>
          <cell r="GR13" t="str">
            <v>Yes, No</v>
          </cell>
          <cell r="GS13" t="str">
            <v>No</v>
          </cell>
          <cell r="GT13" t="str">
            <v>Yes, No</v>
          </cell>
          <cell r="GV13" t="str">
            <v>Organic waste processing</v>
          </cell>
          <cell r="GW13">
            <v>250000</v>
          </cell>
          <cell r="GX13">
            <v>200000</v>
          </cell>
          <cell r="IF13" t="str">
            <v xml:space="preserve">The landfill has a limited life. Current 8000 m3 meters left. BaU throughput projects the landfill to reach capacity by 2023.  Future cell (100k m3) may not proceed due to cost constraints
• Gippsland Water (GW) have indicated they are seriously considering moving away from running an active landfill and once the remanning airspace is filled, cease operating that arm of the business to concentrate on the composting facility. Factors include:
o Cost of building another landfill – this is by far their biggest driver.
o Staff OHS
o Not their core responsibility
</v>
          </cell>
        </row>
        <row r="14">
          <cell r="A14" t="str">
            <v>F48</v>
          </cell>
          <cell r="B14" t="str">
            <v xml:space="preserve">Gippsland </v>
          </cell>
          <cell r="C14" t="str">
            <v>Koonwarra</v>
          </cell>
          <cell r="D14">
            <v>1</v>
          </cell>
          <cell r="E14" t="str">
            <v>SOUTH GIPPSLAND SHIRE COUNCIL</v>
          </cell>
          <cell r="F14">
            <v>24873</v>
          </cell>
          <cell r="G14" t="str">
            <v>275 Koonwarra-Inverloch Road, Koonwarra, VIC 3954</v>
          </cell>
          <cell r="H14" t="str">
            <v>-38.447625, 145.833978</v>
          </cell>
          <cell r="I14" t="str">
            <v>South Gippsland Shire Council</v>
          </cell>
          <cell r="K14">
            <v>17951.439999999999</v>
          </cell>
          <cell r="L14">
            <v>17951.439999999999</v>
          </cell>
          <cell r="M14">
            <v>0</v>
          </cell>
          <cell r="P14">
            <v>11976.84</v>
          </cell>
          <cell r="Q14">
            <v>5929.62</v>
          </cell>
          <cell r="R14">
            <v>0</v>
          </cell>
          <cell r="S14">
            <v>23.38</v>
          </cell>
          <cell r="T14">
            <v>21.6</v>
          </cell>
          <cell r="U14" t="str">
            <v>Tyres (shredded)</v>
          </cell>
          <cell r="V14" t="str">
            <v>Solid Inert</v>
          </cell>
          <cell r="W14" t="str">
            <v>Putrescible</v>
          </cell>
          <cell r="X14" t="str">
            <v>Asbestos (domestic)</v>
          </cell>
          <cell r="AC14" t="str">
            <v>Asbestos</v>
          </cell>
          <cell r="AD14" t="str">
            <v>Cat C Soils</v>
          </cell>
          <cell r="AL14">
            <v>20000</v>
          </cell>
          <cell r="AM14" t="b">
            <v>1</v>
          </cell>
          <cell r="AN14" t="b">
            <v>1</v>
          </cell>
          <cell r="AO14" t="b">
            <v>0</v>
          </cell>
          <cell r="AP14" t="b">
            <v>1</v>
          </cell>
          <cell r="AQ14" t="b">
            <v>1</v>
          </cell>
          <cell r="AR14" t="b">
            <v>1</v>
          </cell>
          <cell r="AS14" t="str">
            <v>Cell construction timelines.</v>
          </cell>
          <cell r="AT14">
            <v>0.7</v>
          </cell>
          <cell r="AU14" t="str">
            <v>Tarpaulin Systems</v>
          </cell>
          <cell r="AV14" t="str">
            <v>Soil as well as the tarp system</v>
          </cell>
          <cell r="AW14">
            <v>0.25</v>
          </cell>
          <cell r="AX14" t="b">
            <v>0</v>
          </cell>
          <cell r="AY14" t="b">
            <v>0</v>
          </cell>
          <cell r="AZ14" t="b">
            <v>1</v>
          </cell>
          <cell r="BA14" t="b">
            <v>1</v>
          </cell>
          <cell r="BB14" t="b">
            <v>1</v>
          </cell>
          <cell r="BC14" t="b">
            <v>0</v>
          </cell>
          <cell r="BD14" t="b">
            <v>1</v>
          </cell>
          <cell r="BE14" t="b">
            <v>1</v>
          </cell>
          <cell r="BF14" t="b">
            <v>1</v>
          </cell>
          <cell r="BG14" t="b">
            <v>1</v>
          </cell>
          <cell r="BI14">
            <v>0.01</v>
          </cell>
          <cell r="BK14">
            <v>0.99</v>
          </cell>
          <cell r="BL14" t="str">
            <v>G</v>
          </cell>
          <cell r="BM14">
            <v>0</v>
          </cell>
          <cell r="BO14">
            <v>0</v>
          </cell>
          <cell r="BQ14">
            <v>0</v>
          </cell>
          <cell r="BS14" t="str">
            <v>Cell 4</v>
          </cell>
          <cell r="BT14" t="str">
            <v>Active (being filled)</v>
          </cell>
          <cell r="BU14">
            <v>160000</v>
          </cell>
          <cell r="BV14" t="str">
            <v>m3</v>
          </cell>
          <cell r="BW14">
            <v>80000</v>
          </cell>
          <cell r="BY14">
            <v>44713</v>
          </cell>
          <cell r="BZ14" t="str">
            <v>Cell 5</v>
          </cell>
          <cell r="CA14" t="str">
            <v>Cell not yet designed or approved</v>
          </cell>
          <cell r="CE14">
            <v>44743</v>
          </cell>
          <cell r="CF14">
            <v>11110</v>
          </cell>
          <cell r="CH14" t="str">
            <v>Cell not yet designed or approved</v>
          </cell>
          <cell r="CJ14" t="str">
            <v>m3</v>
          </cell>
          <cell r="EK14">
            <v>18000</v>
          </cell>
          <cell r="EL14">
            <v>18000</v>
          </cell>
          <cell r="EM14">
            <v>18000</v>
          </cell>
          <cell r="EN14">
            <v>18000</v>
          </cell>
          <cell r="EO14">
            <v>18000</v>
          </cell>
          <cell r="EP14">
            <v>18000</v>
          </cell>
          <cell r="EQ14">
            <v>18000</v>
          </cell>
          <cell r="ER14">
            <v>18000</v>
          </cell>
          <cell r="ES14">
            <v>18000</v>
          </cell>
          <cell r="ET14">
            <v>18000</v>
          </cell>
          <cell r="EU14">
            <v>18000</v>
          </cell>
          <cell r="EV14" t="str">
            <v>No</v>
          </cell>
          <cell r="FO14">
            <v>80000</v>
          </cell>
          <cell r="FP14" t="str">
            <v>m3</v>
          </cell>
          <cell r="FU14">
            <v>2060</v>
          </cell>
          <cell r="FW14">
            <v>984000</v>
          </cell>
          <cell r="FX14" t="str">
            <v>m3</v>
          </cell>
          <cell r="FY14">
            <v>984000</v>
          </cell>
          <cell r="FZ14" t="str">
            <v>m3</v>
          </cell>
          <cell r="GB14">
            <v>738000</v>
          </cell>
          <cell r="GC14" t="str">
            <v>m3</v>
          </cell>
          <cell r="GD14" t="str">
            <v>Yes</v>
          </cell>
          <cell r="GE14" t="str">
            <v>Airspace beyond Cell 5 requires a Works Approval.  These are getting harder and harder to obtain.</v>
          </cell>
          <cell r="GF14">
            <v>264000</v>
          </cell>
          <cell r="GG14" t="str">
            <v>m3</v>
          </cell>
          <cell r="GI14">
            <v>198000</v>
          </cell>
          <cell r="GJ14" t="str">
            <v>m3</v>
          </cell>
          <cell r="GL14" t="str">
            <v>Yes</v>
          </cell>
          <cell r="GM14" t="str">
            <v>Airspace beyond Cell 5 requires a Works Approval.  These are getting harder and harder to obtain.</v>
          </cell>
          <cell r="GN14">
            <v>500</v>
          </cell>
          <cell r="GO14">
            <v>500</v>
          </cell>
          <cell r="GQ14" t="str">
            <v>Yes</v>
          </cell>
          <cell r="GR14" t="str">
            <v>No</v>
          </cell>
          <cell r="GS14" t="str">
            <v>No</v>
          </cell>
          <cell r="GT14" t="str">
            <v>No</v>
          </cell>
          <cell r="GV14" t="str">
            <v>Transfer station</v>
          </cell>
          <cell r="GZ14" t="str">
            <v>Resale centre</v>
          </cell>
          <cell r="HD14" t="str">
            <v>Gas capture &amp;/or conversion</v>
          </cell>
        </row>
        <row r="15">
          <cell r="A15" t="str">
            <v>F45</v>
          </cell>
          <cell r="B15" t="str">
            <v xml:space="preserve">Gippsland </v>
          </cell>
          <cell r="C15" t="str">
            <v>Grantville</v>
          </cell>
          <cell r="D15">
            <v>1</v>
          </cell>
          <cell r="E15" t="str">
            <v>BASS COAST SHIRE COUNCIL [GRANTVILLE]</v>
          </cell>
          <cell r="F15">
            <v>12129</v>
          </cell>
          <cell r="G15" t="str">
            <v>1685 Bass Highway, Glen Forbes, VIC 3990</v>
          </cell>
          <cell r="H15" t="str">
            <v>-38.420809, 145.51953</v>
          </cell>
          <cell r="I15" t="str">
            <v>Bass Coast Shire Council</v>
          </cell>
          <cell r="K15">
            <v>17375.14</v>
          </cell>
          <cell r="L15">
            <v>17375.14</v>
          </cell>
          <cell r="M15">
            <v>0</v>
          </cell>
          <cell r="P15">
            <v>8092.22</v>
          </cell>
          <cell r="Q15">
            <v>9282.92</v>
          </cell>
          <cell r="R15">
            <v>0</v>
          </cell>
          <cell r="S15">
            <v>0</v>
          </cell>
          <cell r="T15">
            <v>0</v>
          </cell>
          <cell r="U15" t="str">
            <v>Tyres (shredded)</v>
          </cell>
          <cell r="V15" t="str">
            <v>Solid Inert</v>
          </cell>
          <cell r="W15" t="str">
            <v>Putrescible</v>
          </cell>
          <cell r="X15" t="str">
            <v>Asbestos (domestic)</v>
          </cell>
          <cell r="AC15" t="str">
            <v>Ceramic Fibres similar to asbestos</v>
          </cell>
          <cell r="AL15">
            <v>19000</v>
          </cell>
          <cell r="AM15" t="b">
            <v>0</v>
          </cell>
          <cell r="AN15" t="b">
            <v>0</v>
          </cell>
          <cell r="AO15" t="b">
            <v>0</v>
          </cell>
          <cell r="AP15" t="b">
            <v>1</v>
          </cell>
          <cell r="AQ15" t="b">
            <v>0</v>
          </cell>
          <cell r="AR15" t="b">
            <v>0</v>
          </cell>
          <cell r="AT15">
            <v>1.0492300000000001</v>
          </cell>
          <cell r="AU15" t="str">
            <v>Tarpaulin Systems</v>
          </cell>
          <cell r="AX15" t="b">
            <v>0</v>
          </cell>
          <cell r="AY15" t="b">
            <v>0</v>
          </cell>
          <cell r="AZ15" t="b">
            <v>0</v>
          </cell>
          <cell r="BA15" t="b">
            <v>0</v>
          </cell>
          <cell r="BB15" t="b">
            <v>0</v>
          </cell>
          <cell r="BC15" t="b">
            <v>0</v>
          </cell>
          <cell r="BD15" t="b">
            <v>0</v>
          </cell>
          <cell r="BE15" t="b">
            <v>0</v>
          </cell>
          <cell r="BF15" t="b">
            <v>0</v>
          </cell>
          <cell r="BG15" t="b">
            <v>0</v>
          </cell>
          <cell r="BI15">
            <v>0.01</v>
          </cell>
          <cell r="BK15">
            <v>0.99</v>
          </cell>
          <cell r="BL15" t="str">
            <v>G</v>
          </cell>
          <cell r="BM15">
            <v>0</v>
          </cell>
          <cell r="BO15">
            <v>0</v>
          </cell>
          <cell r="BQ15">
            <v>0</v>
          </cell>
          <cell r="BS15" t="str">
            <v>Cell 6</v>
          </cell>
          <cell r="BT15" t="str">
            <v>Active (being filled)</v>
          </cell>
          <cell r="BU15">
            <v>200000</v>
          </cell>
          <cell r="BV15" t="str">
            <v>m3</v>
          </cell>
          <cell r="BW15">
            <v>28776.3</v>
          </cell>
          <cell r="BX15">
            <v>41365</v>
          </cell>
          <cell r="BY15">
            <v>44105</v>
          </cell>
          <cell r="BZ15" t="str">
            <v>Cell 7</v>
          </cell>
          <cell r="CA15" t="str">
            <v>Construction underway</v>
          </cell>
          <cell r="CC15" t="str">
            <v>m3</v>
          </cell>
          <cell r="CE15">
            <v>44136</v>
          </cell>
          <cell r="CH15" t="str">
            <v>Construction underway</v>
          </cell>
          <cell r="CJ15" t="str">
            <v>m3</v>
          </cell>
          <cell r="CL15">
            <v>44136</v>
          </cell>
          <cell r="EK15">
            <v>16680</v>
          </cell>
          <cell r="EL15">
            <v>15000</v>
          </cell>
          <cell r="EM15">
            <v>0</v>
          </cell>
          <cell r="EN15">
            <v>0</v>
          </cell>
          <cell r="EO15">
            <v>0</v>
          </cell>
          <cell r="EP15">
            <v>0</v>
          </cell>
          <cell r="EQ15">
            <v>0</v>
          </cell>
          <cell r="ER15">
            <v>0</v>
          </cell>
          <cell r="ES15">
            <v>0</v>
          </cell>
          <cell r="ET15">
            <v>0</v>
          </cell>
          <cell r="EU15">
            <v>0</v>
          </cell>
          <cell r="EV15" t="str">
            <v>No</v>
          </cell>
          <cell r="FO15">
            <v>28776.3</v>
          </cell>
          <cell r="FP15" t="str">
            <v>m3</v>
          </cell>
          <cell r="FQ15">
            <v>0</v>
          </cell>
          <cell r="FR15" t="str">
            <v>m3</v>
          </cell>
          <cell r="FU15">
            <v>2040</v>
          </cell>
          <cell r="FV15" t="str">
            <v>There is potential onsite to build another 3 Cells after Cell 7. I am not sure of capacity at this time</v>
          </cell>
          <cell r="GD15" t="str">
            <v>Yes</v>
          </cell>
          <cell r="GE15" t="str">
            <v>More stringent state regulations and population density</v>
          </cell>
          <cell r="GF15">
            <v>0</v>
          </cell>
          <cell r="GL15" t="str">
            <v>Yes, No</v>
          </cell>
          <cell r="GN15">
            <v>200</v>
          </cell>
          <cell r="GO15">
            <v>200</v>
          </cell>
          <cell r="GP15" t="str">
            <v>Residential estate has a 200m buffer</v>
          </cell>
          <cell r="GQ15" t="str">
            <v>Yes</v>
          </cell>
          <cell r="GR15" t="str">
            <v>No</v>
          </cell>
          <cell r="GS15" t="str">
            <v>No</v>
          </cell>
          <cell r="GT15" t="str">
            <v>No</v>
          </cell>
          <cell r="GV15" t="str">
            <v>Transfer station</v>
          </cell>
          <cell r="GZ15" t="str">
            <v>Gas capture &amp;/or conversion</v>
          </cell>
        </row>
        <row r="16">
          <cell r="A16" t="str">
            <v>F54</v>
          </cell>
          <cell r="B16" t="str">
            <v xml:space="preserve">Goulburn Valley </v>
          </cell>
          <cell r="C16" t="str">
            <v xml:space="preserve">Patho Landfill </v>
          </cell>
          <cell r="D16">
            <v>3</v>
          </cell>
          <cell r="E16" t="str">
            <v>VEOLIA ENVIRONMENTAL SERVICES</v>
          </cell>
          <cell r="F16">
            <v>11908</v>
          </cell>
          <cell r="G16" t="str">
            <v>320 Davis Road, Patho, VIC 3564</v>
          </cell>
          <cell r="H16" t="str">
            <v>-36.03831, 144.44098</v>
          </cell>
          <cell r="I16" t="str">
            <v>Campaspe Shire Council</v>
          </cell>
          <cell r="K16">
            <v>71548.61</v>
          </cell>
          <cell r="L16">
            <v>71548.61</v>
          </cell>
          <cell r="M16">
            <v>0</v>
          </cell>
          <cell r="P16">
            <v>32873.160000000003</v>
          </cell>
          <cell r="Q16">
            <v>38613.449999999997</v>
          </cell>
          <cell r="R16">
            <v>0</v>
          </cell>
          <cell r="S16">
            <v>0</v>
          </cell>
          <cell r="T16">
            <v>62</v>
          </cell>
          <cell r="U16" t="str">
            <v>Solid Inert</v>
          </cell>
          <cell r="V16" t="str">
            <v>Putrescible</v>
          </cell>
          <cell r="W16" t="str">
            <v>Tyres (shredded)</v>
          </cell>
          <cell r="X16" t="str">
            <v>Asbestos (domestic)</v>
          </cell>
          <cell r="AC16" t="str">
            <v>Asbestos</v>
          </cell>
          <cell r="AM16" t="b">
            <v>0</v>
          </cell>
          <cell r="AN16" t="b">
            <v>0</v>
          </cell>
          <cell r="AO16" t="b">
            <v>0</v>
          </cell>
          <cell r="AP16" t="b">
            <v>0</v>
          </cell>
          <cell r="AQ16" t="b">
            <v>0</v>
          </cell>
          <cell r="AR16" t="b">
            <v>0</v>
          </cell>
          <cell r="AS16" t="str">
            <v xml:space="preserve">no licence restriction for annual volume of waste to landfill </v>
          </cell>
          <cell r="AT16">
            <v>0.8</v>
          </cell>
          <cell r="AU16" t="str">
            <v>Soils</v>
          </cell>
          <cell r="AV16" t="str">
            <v xml:space="preserve">Also spray on - however we have made a submission to EPA to commence a 12 mth trial for a tarp system </v>
          </cell>
          <cell r="AW16">
            <v>0.13</v>
          </cell>
          <cell r="AX16" t="b">
            <v>0</v>
          </cell>
          <cell r="AY16" t="b">
            <v>0</v>
          </cell>
          <cell r="AZ16" t="b">
            <v>0</v>
          </cell>
          <cell r="BA16" t="b">
            <v>0</v>
          </cell>
          <cell r="BB16" t="b">
            <v>0</v>
          </cell>
          <cell r="BC16" t="b">
            <v>0</v>
          </cell>
          <cell r="BD16" t="b">
            <v>0</v>
          </cell>
          <cell r="BE16" t="b">
            <v>0</v>
          </cell>
          <cell r="BF16" t="b">
            <v>0</v>
          </cell>
          <cell r="BG16" t="b">
            <v>0</v>
          </cell>
          <cell r="BH16" t="str">
            <v xml:space="preserve">Whole tyres are not accepted - we consider shredded case by case </v>
          </cell>
          <cell r="BI16">
            <v>0</v>
          </cell>
          <cell r="BK16">
            <v>0.7</v>
          </cell>
          <cell r="BL16" t="str">
            <v>GV</v>
          </cell>
          <cell r="BM16">
            <v>0.3</v>
          </cell>
          <cell r="BN16" t="str">
            <v>LM</v>
          </cell>
          <cell r="BO16">
            <v>0</v>
          </cell>
          <cell r="BQ16">
            <v>0</v>
          </cell>
          <cell r="BS16" t="str">
            <v>Cell 1</v>
          </cell>
          <cell r="BT16" t="str">
            <v>Active (being filled)</v>
          </cell>
          <cell r="BU16">
            <v>140000</v>
          </cell>
          <cell r="BV16" t="str">
            <v>m3</v>
          </cell>
          <cell r="BW16">
            <v>63535</v>
          </cell>
          <cell r="BY16">
            <v>43800</v>
          </cell>
          <cell r="BZ16" t="str">
            <v>Cell 2</v>
          </cell>
          <cell r="CA16" t="str">
            <v>Active (being filled)</v>
          </cell>
          <cell r="CB16">
            <v>140000</v>
          </cell>
          <cell r="CC16" t="str">
            <v>m3</v>
          </cell>
          <cell r="CD16">
            <v>63535</v>
          </cell>
          <cell r="CF16">
            <v>43800</v>
          </cell>
          <cell r="CG16" t="str">
            <v xml:space="preserve">Cell 3 </v>
          </cell>
          <cell r="CH16" t="str">
            <v>Active (being filled)</v>
          </cell>
          <cell r="CI16">
            <v>80000</v>
          </cell>
          <cell r="CJ16" t="str">
            <v>m3</v>
          </cell>
          <cell r="CK16">
            <v>80000</v>
          </cell>
          <cell r="CM16">
            <v>43800</v>
          </cell>
          <cell r="CN16" t="str">
            <v xml:space="preserve">Cell 4 Phase 1 </v>
          </cell>
          <cell r="CO16" t="str">
            <v>Cell design not yet approved</v>
          </cell>
          <cell r="CP16">
            <v>275000</v>
          </cell>
          <cell r="CQ16" t="str">
            <v>m3</v>
          </cell>
          <cell r="CR16">
            <v>275000</v>
          </cell>
          <cell r="CS16">
            <v>43800</v>
          </cell>
          <cell r="CT16">
            <v>44531</v>
          </cell>
          <cell r="EK16">
            <v>0</v>
          </cell>
          <cell r="EL16">
            <v>0</v>
          </cell>
          <cell r="EM16">
            <v>0</v>
          </cell>
          <cell r="EN16">
            <v>0</v>
          </cell>
          <cell r="EO16">
            <v>0</v>
          </cell>
          <cell r="EP16">
            <v>0</v>
          </cell>
          <cell r="EQ16">
            <v>0</v>
          </cell>
          <cell r="ER16">
            <v>0</v>
          </cell>
          <cell r="ES16">
            <v>0</v>
          </cell>
          <cell r="ET16">
            <v>0</v>
          </cell>
          <cell r="EU16">
            <v>0</v>
          </cell>
          <cell r="EV16" t="str">
            <v>Yes, No</v>
          </cell>
          <cell r="FO16">
            <v>207070</v>
          </cell>
          <cell r="FP16" t="str">
            <v>m3</v>
          </cell>
          <cell r="FS16">
            <v>275000</v>
          </cell>
          <cell r="FT16" t="str">
            <v>m3</v>
          </cell>
          <cell r="FU16">
            <v>2040</v>
          </cell>
          <cell r="FW16">
            <v>3998449</v>
          </cell>
          <cell r="FX16" t="str">
            <v>tonnes</v>
          </cell>
          <cell r="FY16">
            <v>3998449</v>
          </cell>
          <cell r="FZ16" t="str">
            <v>tonnes</v>
          </cell>
          <cell r="GA16">
            <v>2040</v>
          </cell>
          <cell r="GD16" t="str">
            <v>Yes, No</v>
          </cell>
          <cell r="GF16">
            <v>0</v>
          </cell>
          <cell r="GL16" t="str">
            <v>Yes, No</v>
          </cell>
          <cell r="GN16">
            <v>2600</v>
          </cell>
          <cell r="GP16" t="str">
            <v>approx 2.6km North of the site - residents</v>
          </cell>
          <cell r="GQ16" t="str">
            <v>Yes, No</v>
          </cell>
          <cell r="GR16" t="str">
            <v>No</v>
          </cell>
          <cell r="GS16" t="str">
            <v>No</v>
          </cell>
          <cell r="GT16" t="str">
            <v>No</v>
          </cell>
        </row>
        <row r="17">
          <cell r="A17" t="str">
            <v>F605</v>
          </cell>
          <cell r="B17" t="str">
            <v xml:space="preserve">Goulburn Valley </v>
          </cell>
          <cell r="C17" t="str">
            <v>Mitchell Landfill</v>
          </cell>
          <cell r="D17">
            <v>3</v>
          </cell>
          <cell r="E17" t="str">
            <v>MITCHELL SHIRE COUNCIL [SEYMOUR]</v>
          </cell>
          <cell r="F17">
            <v>70781</v>
          </cell>
          <cell r="G17" t="str">
            <v>470 Seymour-Tooborac Road, Hilldene, Vic 3660</v>
          </cell>
          <cell r="H17" t="str">
            <v>-37.01928, 145.079186</v>
          </cell>
          <cell r="I17" t="str">
            <v>Mitchell Shire Council</v>
          </cell>
          <cell r="K17">
            <v>16190.19</v>
          </cell>
          <cell r="L17">
            <v>16190.19</v>
          </cell>
          <cell r="M17">
            <v>0</v>
          </cell>
          <cell r="N17">
            <v>2429</v>
          </cell>
          <cell r="P17">
            <v>2719.58</v>
          </cell>
          <cell r="Q17">
            <v>13470.61</v>
          </cell>
          <cell r="R17">
            <v>0</v>
          </cell>
          <cell r="S17">
            <v>0</v>
          </cell>
          <cell r="T17">
            <v>0</v>
          </cell>
          <cell r="U17" t="str">
            <v>Putrescible</v>
          </cell>
          <cell r="V17" t="str">
            <v>Solid Inert</v>
          </cell>
          <cell r="W17" t="str">
            <v>Tyres (shredded)</v>
          </cell>
          <cell r="AL17">
            <v>20000</v>
          </cell>
          <cell r="AM17" t="b">
            <v>1</v>
          </cell>
          <cell r="AN17" t="b">
            <v>0</v>
          </cell>
          <cell r="AO17" t="b">
            <v>0</v>
          </cell>
          <cell r="AP17" t="b">
            <v>0</v>
          </cell>
          <cell r="AQ17" t="b">
            <v>0</v>
          </cell>
          <cell r="AR17" t="b">
            <v>1</v>
          </cell>
          <cell r="AS17" t="str">
            <v>Type 2 Landfill - Low Risk Rural Landfill classification only licenced to receive 20,000 tonnes per annum.</v>
          </cell>
          <cell r="AT17">
            <v>0.6</v>
          </cell>
          <cell r="AU17" t="str">
            <v>Soils</v>
          </cell>
          <cell r="AX17" t="b">
            <v>0</v>
          </cell>
          <cell r="AY17" t="b">
            <v>0</v>
          </cell>
          <cell r="AZ17" t="b">
            <v>0</v>
          </cell>
          <cell r="BA17" t="b">
            <v>0</v>
          </cell>
          <cell r="BB17" t="b">
            <v>0</v>
          </cell>
          <cell r="BC17" t="b">
            <v>0</v>
          </cell>
          <cell r="BD17" t="b">
            <v>0</v>
          </cell>
          <cell r="BE17" t="b">
            <v>0</v>
          </cell>
          <cell r="BF17" t="b">
            <v>0</v>
          </cell>
          <cell r="BG17" t="b">
            <v>0</v>
          </cell>
          <cell r="BI17">
            <v>0</v>
          </cell>
          <cell r="BK17">
            <v>1</v>
          </cell>
          <cell r="BL17" t="str">
            <v>GV</v>
          </cell>
          <cell r="BM17">
            <v>0</v>
          </cell>
          <cell r="BO17">
            <v>0</v>
          </cell>
          <cell r="BQ17">
            <v>0</v>
          </cell>
          <cell r="BS17" t="str">
            <v>Cell 5B</v>
          </cell>
          <cell r="BT17" t="str">
            <v>Active (being filled)</v>
          </cell>
          <cell r="BU17">
            <v>114000</v>
          </cell>
          <cell r="BV17" t="str">
            <v>m3</v>
          </cell>
          <cell r="BW17">
            <v>70000</v>
          </cell>
          <cell r="BX17">
            <v>43009</v>
          </cell>
          <cell r="BY17">
            <v>44105</v>
          </cell>
          <cell r="BZ17" t="str">
            <v>Cell 5A</v>
          </cell>
          <cell r="CA17" t="str">
            <v>Active (being filled)</v>
          </cell>
          <cell r="CB17">
            <v>53000</v>
          </cell>
          <cell r="CC17" t="str">
            <v>m3</v>
          </cell>
          <cell r="CH17" t="str">
            <v>Active (being filled)</v>
          </cell>
          <cell r="CJ17" t="str">
            <v>m3</v>
          </cell>
          <cell r="EK17">
            <v>20000</v>
          </cell>
          <cell r="EL17">
            <v>20000</v>
          </cell>
          <cell r="EM17">
            <v>20000</v>
          </cell>
          <cell r="EN17">
            <v>20000</v>
          </cell>
          <cell r="EO17">
            <v>20000</v>
          </cell>
          <cell r="EP17">
            <v>20000</v>
          </cell>
          <cell r="EQ17">
            <v>20000</v>
          </cell>
          <cell r="ER17">
            <v>20000</v>
          </cell>
          <cell r="ES17">
            <v>20000</v>
          </cell>
          <cell r="ET17">
            <v>0</v>
          </cell>
          <cell r="EU17">
            <v>0</v>
          </cell>
          <cell r="EV17" t="str">
            <v>No</v>
          </cell>
          <cell r="FO17">
            <v>70000</v>
          </cell>
          <cell r="FP17" t="str">
            <v>m3</v>
          </cell>
          <cell r="FU17">
            <v>2028</v>
          </cell>
          <cell r="FV17" t="str">
            <v>320,000m3 remaining airspace beyond Cell 5a and 5b</v>
          </cell>
          <cell r="FW17">
            <v>320000</v>
          </cell>
          <cell r="FX17" t="str">
            <v>m3</v>
          </cell>
          <cell r="FY17">
            <v>390000</v>
          </cell>
          <cell r="FZ17" t="str">
            <v>m3</v>
          </cell>
          <cell r="GD17" t="str">
            <v>No</v>
          </cell>
          <cell r="GE17" t="str">
            <v>Planning Approval expiry: When the approved landfilling area is filled.</v>
          </cell>
          <cell r="GF17">
            <v>70000</v>
          </cell>
          <cell r="GG17" t="str">
            <v>m3</v>
          </cell>
          <cell r="GH17">
            <v>2020</v>
          </cell>
          <cell r="GI17">
            <v>320000</v>
          </cell>
          <cell r="GJ17" t="str">
            <v>m3</v>
          </cell>
          <cell r="GL17" t="str">
            <v>No</v>
          </cell>
          <cell r="GN17">
            <v>502</v>
          </cell>
          <cell r="GO17">
            <v>710</v>
          </cell>
          <cell r="GQ17" t="str">
            <v>Yes</v>
          </cell>
          <cell r="GR17" t="str">
            <v>No</v>
          </cell>
          <cell r="GS17" t="str">
            <v>No</v>
          </cell>
          <cell r="GT17" t="str">
            <v>No</v>
          </cell>
          <cell r="GV17" t="str">
            <v>Other</v>
          </cell>
          <cell r="GY17" t="str">
            <v>Aeroclub located adjacent to the landfill.</v>
          </cell>
          <cell r="HP17" t="str">
            <v>Resource recovery centre</v>
          </cell>
          <cell r="HQ17" t="str">
            <v>approval phase</v>
          </cell>
          <cell r="HS17">
            <v>2020</v>
          </cell>
        </row>
        <row r="18">
          <cell r="A18" t="str">
            <v>F53</v>
          </cell>
          <cell r="B18" t="str">
            <v xml:space="preserve">Goulburn Valley </v>
          </cell>
          <cell r="C18" t="str">
            <v>Cosgrove Landfill (Cosgrove 2)</v>
          </cell>
          <cell r="D18">
            <v>1</v>
          </cell>
          <cell r="E18" t="str">
            <v>GREATER SHEPPARTON CITY COUNCIL</v>
          </cell>
          <cell r="F18">
            <v>12099</v>
          </cell>
          <cell r="G18" t="str">
            <v>Cnr Quarry Rd &amp; Cosgrove-Lemnos Rd Cosgrove, Greater Shepparton (C)</v>
          </cell>
          <cell r="H18" t="str">
            <v>-36.3466972, 145.5978166</v>
          </cell>
          <cell r="I18" t="str">
            <v>Greater Shepparton City Council</v>
          </cell>
          <cell r="K18">
            <v>30471.87</v>
          </cell>
          <cell r="L18">
            <v>30471.87</v>
          </cell>
          <cell r="M18">
            <v>0</v>
          </cell>
          <cell r="P18">
            <v>11422.64</v>
          </cell>
          <cell r="Q18">
            <v>19049.23</v>
          </cell>
          <cell r="R18">
            <v>0</v>
          </cell>
          <cell r="S18">
            <v>0</v>
          </cell>
          <cell r="T18">
            <v>0</v>
          </cell>
          <cell r="U18" t="str">
            <v>Solid Inert</v>
          </cell>
          <cell r="V18" t="str">
            <v>Putrescible</v>
          </cell>
          <cell r="W18" t="str">
            <v>Tyres (shredded)</v>
          </cell>
          <cell r="X18" t="str">
            <v>Asbestos (domestic)</v>
          </cell>
          <cell r="AC18" t="str">
            <v>Cat C Soils</v>
          </cell>
          <cell r="AD18" t="str">
            <v>Foundry Sands</v>
          </cell>
          <cell r="AL18">
            <v>40000</v>
          </cell>
          <cell r="AM18" t="b">
            <v>1</v>
          </cell>
          <cell r="AN18" t="b">
            <v>1</v>
          </cell>
          <cell r="AO18" t="b">
            <v>0</v>
          </cell>
          <cell r="AP18" t="b">
            <v>1</v>
          </cell>
          <cell r="AQ18" t="b">
            <v>1</v>
          </cell>
          <cell r="AR18" t="b">
            <v>0</v>
          </cell>
          <cell r="AT18">
            <v>1.1000000000000001</v>
          </cell>
          <cell r="AU18" t="str">
            <v>Soils</v>
          </cell>
          <cell r="AW18">
            <v>0.13</v>
          </cell>
          <cell r="AX18" t="b">
            <v>0</v>
          </cell>
          <cell r="AY18" t="b">
            <v>0</v>
          </cell>
          <cell r="AZ18" t="b">
            <v>0</v>
          </cell>
          <cell r="BA18" t="b">
            <v>0</v>
          </cell>
          <cell r="BB18" t="b">
            <v>0</v>
          </cell>
          <cell r="BC18" t="b">
            <v>1</v>
          </cell>
          <cell r="BD18" t="b">
            <v>0</v>
          </cell>
          <cell r="BE18" t="b">
            <v>0</v>
          </cell>
          <cell r="BF18" t="b">
            <v>1</v>
          </cell>
          <cell r="BG18" t="b">
            <v>0</v>
          </cell>
          <cell r="BH18" t="str">
            <v>Because of current airspace issue, operating at the last cell (Cosgrove 2)</v>
          </cell>
          <cell r="BI18">
            <v>0</v>
          </cell>
          <cell r="BK18">
            <v>0.97</v>
          </cell>
          <cell r="BL18" t="str">
            <v>GV</v>
          </cell>
          <cell r="BM18">
            <v>0.03</v>
          </cell>
          <cell r="BN18" t="str">
            <v>NE</v>
          </cell>
          <cell r="BO18">
            <v>0</v>
          </cell>
          <cell r="BQ18">
            <v>0</v>
          </cell>
          <cell r="BS18" t="str">
            <v>Cell 4 (Cosgrove 2)</v>
          </cell>
          <cell r="BT18" t="str">
            <v>Active (being filled)</v>
          </cell>
          <cell r="BU18">
            <v>120000</v>
          </cell>
          <cell r="BV18" t="str">
            <v>tonnes</v>
          </cell>
          <cell r="BW18">
            <v>30000</v>
          </cell>
          <cell r="BY18">
            <v>43800</v>
          </cell>
          <cell r="EK18">
            <v>0</v>
          </cell>
          <cell r="EL18">
            <v>0</v>
          </cell>
          <cell r="EM18">
            <v>0</v>
          </cell>
          <cell r="EN18">
            <v>0</v>
          </cell>
          <cell r="EO18">
            <v>0</v>
          </cell>
          <cell r="EP18">
            <v>0</v>
          </cell>
          <cell r="EQ18">
            <v>0</v>
          </cell>
          <cell r="ER18">
            <v>0</v>
          </cell>
          <cell r="ES18">
            <v>0</v>
          </cell>
          <cell r="ET18">
            <v>0</v>
          </cell>
          <cell r="EU18">
            <v>0</v>
          </cell>
          <cell r="EV18" t="str">
            <v>No</v>
          </cell>
          <cell r="GL18" t="str">
            <v>No</v>
          </cell>
          <cell r="GN18">
            <v>515</v>
          </cell>
          <cell r="GO18">
            <v>854</v>
          </cell>
          <cell r="GQ18" t="str">
            <v>No</v>
          </cell>
          <cell r="GR18" t="str">
            <v>No</v>
          </cell>
          <cell r="GS18" t="str">
            <v>No</v>
          </cell>
          <cell r="GT18" t="str">
            <v>No</v>
          </cell>
          <cell r="IF18" t="str">
            <v xml:space="preserve"> Cosgrove 2 is nearing capacity and is expected to reach capacity and close in Dec 2019. Cosgrove 3 is a new landfill that will come online as soon as Cosgrove 2 ceases. Both landfill have the license to accept Putrescible/solid inert/ shredded tyres/Cat C soils and domestic asbestos.
• Greater Shepparton City Council (GSCC) have not accepted asbestos for over a decade. The license contradicts the operation of the site, as they can accept domestic asbestos but the landfill is only  open to commercial contractors (its not open to domestic residents).
</v>
          </cell>
        </row>
        <row r="19">
          <cell r="A19" t="str">
            <v>F53</v>
          </cell>
          <cell r="B19" t="str">
            <v xml:space="preserve">Goulburn Valley </v>
          </cell>
          <cell r="C19" t="str">
            <v>Cosgrove Landfill (Cosgrove 3)</v>
          </cell>
          <cell r="D19">
            <v>0</v>
          </cell>
          <cell r="E19" t="str">
            <v>GREATER SHEPPARTON CITY COUNCIL</v>
          </cell>
          <cell r="G19" t="str">
            <v>Cnr Quarry Rd &amp; Cosgrove-Lemnos Rd Cosgrove, Greater Shepparton (C)</v>
          </cell>
          <cell r="H19" t="str">
            <v>-36.3466972, 145.5978166</v>
          </cell>
          <cell r="I19" t="str">
            <v>Greater Shepparton City Council</v>
          </cell>
          <cell r="P19">
            <v>0</v>
          </cell>
          <cell r="Q19">
            <v>0</v>
          </cell>
          <cell r="R19">
            <v>0</v>
          </cell>
          <cell r="S19">
            <v>0</v>
          </cell>
          <cell r="T19">
            <v>0</v>
          </cell>
          <cell r="U19" t="str">
            <v>Solid Inert</v>
          </cell>
          <cell r="V19" t="str">
            <v>Putrescible</v>
          </cell>
          <cell r="W19" t="str">
            <v>Tyres (shredded)</v>
          </cell>
          <cell r="X19" t="str">
            <v>Asbestos (domestic)</v>
          </cell>
          <cell r="AM19" t="b">
            <v>1</v>
          </cell>
          <cell r="AN19" t="b">
            <v>1</v>
          </cell>
          <cell r="AO19" t="b">
            <v>0</v>
          </cell>
          <cell r="AP19" t="b">
            <v>1</v>
          </cell>
          <cell r="AQ19" t="b">
            <v>1</v>
          </cell>
          <cell r="AR19" t="b">
            <v>0</v>
          </cell>
          <cell r="AX19" t="b">
            <v>0</v>
          </cell>
          <cell r="AY19" t="b">
            <v>0</v>
          </cell>
          <cell r="AZ19" t="b">
            <v>0</v>
          </cell>
          <cell r="BA19" t="b">
            <v>0</v>
          </cell>
          <cell r="BB19" t="b">
            <v>0</v>
          </cell>
          <cell r="BC19" t="b">
            <v>1</v>
          </cell>
          <cell r="BD19" t="b">
            <v>0</v>
          </cell>
          <cell r="BE19" t="b">
            <v>0</v>
          </cell>
          <cell r="BF19" t="b">
            <v>1</v>
          </cell>
          <cell r="BG19" t="b">
            <v>0</v>
          </cell>
          <cell r="BI19">
            <v>0</v>
          </cell>
          <cell r="BM19">
            <v>0</v>
          </cell>
          <cell r="BO19">
            <v>0</v>
          </cell>
          <cell r="BQ19">
            <v>0</v>
          </cell>
          <cell r="BS19" t="str">
            <v xml:space="preserve">Cosgrove 3 </v>
          </cell>
          <cell r="BT19" t="str">
            <v>Construction underway</v>
          </cell>
          <cell r="BU19">
            <v>2500000</v>
          </cell>
          <cell r="BV19" t="str">
            <v>m3</v>
          </cell>
          <cell r="BW19">
            <v>2500000</v>
          </cell>
          <cell r="EK19">
            <v>40000</v>
          </cell>
          <cell r="EL19">
            <v>42000</v>
          </cell>
          <cell r="EM19">
            <v>44100</v>
          </cell>
          <cell r="EN19">
            <v>46305</v>
          </cell>
          <cell r="EO19">
            <v>48620.25</v>
          </cell>
          <cell r="EP19">
            <v>51051.262500000004</v>
          </cell>
          <cell r="EQ19">
            <v>53603.825625000005</v>
          </cell>
          <cell r="ER19">
            <v>56284.016906250006</v>
          </cell>
          <cell r="ES19">
            <v>59098.217751562508</v>
          </cell>
          <cell r="ET19">
            <v>62053.128639140639</v>
          </cell>
          <cell r="EU19">
            <v>65155.785071097671</v>
          </cell>
          <cell r="EV19" t="str">
            <v>No</v>
          </cell>
          <cell r="FU19">
            <v>2069</v>
          </cell>
          <cell r="FV19" t="str">
            <v>50 years</v>
          </cell>
          <cell r="FW19">
            <v>2550000</v>
          </cell>
          <cell r="FX19" t="str">
            <v>m3</v>
          </cell>
          <cell r="FY19">
            <v>2550000</v>
          </cell>
          <cell r="FZ19" t="str">
            <v>m3</v>
          </cell>
          <cell r="GD19" t="str">
            <v>No</v>
          </cell>
          <cell r="GF19">
            <v>2550000</v>
          </cell>
          <cell r="GG19" t="str">
            <v>m3</v>
          </cell>
          <cell r="GL19" t="str">
            <v>No</v>
          </cell>
          <cell r="IF19" t="str">
            <v>Cosgrove 3 will commence opeartion when Cosgrove 2 is full. Please note, these are two separate landfills.</v>
          </cell>
        </row>
        <row r="20">
          <cell r="C20" t="str">
            <v>Cosgrove Landfill (Cosgrove 2 &amp; 3)</v>
          </cell>
          <cell r="D20">
            <v>1</v>
          </cell>
          <cell r="BT20" t="str">
            <v>Active (being filled)</v>
          </cell>
          <cell r="BU20">
            <v>120000</v>
          </cell>
          <cell r="BV20" t="str">
            <v>tonnes</v>
          </cell>
          <cell r="BW20">
            <v>30000</v>
          </cell>
          <cell r="BY20">
            <v>43800</v>
          </cell>
          <cell r="CA20" t="str">
            <v>Construction underway</v>
          </cell>
          <cell r="CB20">
            <v>2500000</v>
          </cell>
          <cell r="CC20" t="str">
            <v>m3</v>
          </cell>
          <cell r="CD20">
            <v>2500000</v>
          </cell>
          <cell r="FO20">
            <v>30000</v>
          </cell>
          <cell r="FP20" t="str">
            <v>tonnes</v>
          </cell>
          <cell r="FQ20">
            <v>2500000</v>
          </cell>
          <cell r="FR20" t="str">
            <v>m3</v>
          </cell>
          <cell r="FW20">
            <v>2550000</v>
          </cell>
          <cell r="FX20" t="str">
            <v>m3</v>
          </cell>
          <cell r="FY20">
            <v>2550000</v>
          </cell>
          <cell r="FZ20" t="str">
            <v>m3</v>
          </cell>
        </row>
        <row r="21">
          <cell r="A21" t="str">
            <v>F52</v>
          </cell>
          <cell r="B21" t="str">
            <v xml:space="preserve">Goulburn Valley </v>
          </cell>
          <cell r="C21" t="str">
            <v>Cobram Landfill</v>
          </cell>
          <cell r="D21">
            <v>5</v>
          </cell>
          <cell r="E21" t="str">
            <v>MOIRA SHIRE COUNCIL [COBRAM]</v>
          </cell>
          <cell r="F21">
            <v>15500</v>
          </cell>
          <cell r="G21" t="str">
            <v>56 Pye Road, Cobram East, VIC 3644</v>
          </cell>
          <cell r="H21" t="str">
            <v>-35.9517778, 145.700975</v>
          </cell>
          <cell r="I21" t="str">
            <v>Moira Shire Council</v>
          </cell>
          <cell r="K21">
            <v>12444.61</v>
          </cell>
          <cell r="L21">
            <v>12444.61</v>
          </cell>
          <cell r="M21">
            <v>0</v>
          </cell>
          <cell r="P21">
            <v>4576.8100000000004</v>
          </cell>
          <cell r="Q21">
            <v>7867.8</v>
          </cell>
          <cell r="R21">
            <v>0</v>
          </cell>
          <cell r="S21">
            <v>0</v>
          </cell>
          <cell r="T21">
            <v>0</v>
          </cell>
          <cell r="U21" t="str">
            <v>Solid inert</v>
          </cell>
          <cell r="V21" t="str">
            <v>Putrescible</v>
          </cell>
          <cell r="W21" t="str">
            <v>Tyres (shredded)</v>
          </cell>
          <cell r="AL21">
            <v>30000</v>
          </cell>
          <cell r="AM21" t="b">
            <v>0</v>
          </cell>
          <cell r="AN21" t="b">
            <v>0</v>
          </cell>
          <cell r="AO21" t="b">
            <v>0</v>
          </cell>
          <cell r="AP21" t="b">
            <v>1</v>
          </cell>
          <cell r="AQ21" t="b">
            <v>0</v>
          </cell>
          <cell r="AR21" t="b">
            <v>0</v>
          </cell>
          <cell r="AT21">
            <v>0.8</v>
          </cell>
          <cell r="AU21" t="str">
            <v>Spray-On Covers</v>
          </cell>
          <cell r="AX21" t="b">
            <v>0</v>
          </cell>
          <cell r="AY21" t="b">
            <v>0</v>
          </cell>
          <cell r="AZ21" t="b">
            <v>0</v>
          </cell>
          <cell r="BA21" t="b">
            <v>0</v>
          </cell>
          <cell r="BB21" t="b">
            <v>0</v>
          </cell>
          <cell r="BC21" t="b">
            <v>0</v>
          </cell>
          <cell r="BD21" t="b">
            <v>0</v>
          </cell>
          <cell r="BE21" t="b">
            <v>0</v>
          </cell>
          <cell r="BF21" t="b">
            <v>0</v>
          </cell>
          <cell r="BG21" t="b">
            <v>0</v>
          </cell>
          <cell r="BI21">
            <v>0</v>
          </cell>
          <cell r="BK21">
            <v>1</v>
          </cell>
          <cell r="BL21" t="str">
            <v>GV</v>
          </cell>
          <cell r="BM21">
            <v>0</v>
          </cell>
          <cell r="BO21">
            <v>0</v>
          </cell>
          <cell r="BQ21">
            <v>0</v>
          </cell>
          <cell r="BS21" t="str">
            <v xml:space="preserve">Cell 4 </v>
          </cell>
          <cell r="BT21" t="str">
            <v>Active (being filled)</v>
          </cell>
          <cell r="BU21">
            <v>85000</v>
          </cell>
          <cell r="BV21" t="str">
            <v>m3</v>
          </cell>
          <cell r="BW21">
            <v>44264</v>
          </cell>
          <cell r="BY21">
            <v>44927</v>
          </cell>
          <cell r="BZ21" t="str">
            <v xml:space="preserve">Cell 5 </v>
          </cell>
          <cell r="CA21" t="str">
            <v>Active (being filled)</v>
          </cell>
          <cell r="CB21">
            <v>73000</v>
          </cell>
          <cell r="CC21" t="str">
            <v>m3</v>
          </cell>
          <cell r="CD21">
            <v>27889</v>
          </cell>
          <cell r="CF21">
            <v>43831</v>
          </cell>
          <cell r="CG21" t="str">
            <v>Cell 6</v>
          </cell>
          <cell r="CH21" t="str">
            <v>Active (being filled)</v>
          </cell>
          <cell r="CI21">
            <v>46000</v>
          </cell>
          <cell r="CJ21" t="str">
            <v>m3</v>
          </cell>
          <cell r="CK21">
            <v>1362</v>
          </cell>
          <cell r="CM21">
            <v>43800</v>
          </cell>
          <cell r="CN21" t="str">
            <v xml:space="preserve">Cell 7 </v>
          </cell>
          <cell r="CO21" t="str">
            <v>Active (being filled)</v>
          </cell>
          <cell r="CP21">
            <v>66500</v>
          </cell>
          <cell r="CQ21" t="str">
            <v>m3</v>
          </cell>
          <cell r="CR21">
            <v>31579</v>
          </cell>
          <cell r="CT21">
            <v>44562</v>
          </cell>
          <cell r="CU21" t="str">
            <v>cell 8</v>
          </cell>
          <cell r="CV21" t="str">
            <v>Active (being filled)</v>
          </cell>
          <cell r="CW21">
            <v>55000</v>
          </cell>
          <cell r="CX21" t="str">
            <v>m3</v>
          </cell>
          <cell r="CY21">
            <v>31811</v>
          </cell>
          <cell r="DB21" t="str">
            <v>Cell 9</v>
          </cell>
          <cell r="DC21" t="str">
            <v>Cell design not yet approved</v>
          </cell>
          <cell r="DD21">
            <v>60000</v>
          </cell>
          <cell r="DE21" t="str">
            <v>m3</v>
          </cell>
          <cell r="DF21">
            <v>60000</v>
          </cell>
          <cell r="DG21">
            <v>44197</v>
          </cell>
          <cell r="DI21" t="str">
            <v>Cell 10</v>
          </cell>
          <cell r="DJ21" t="str">
            <v>Cell not yet designed or approved</v>
          </cell>
          <cell r="DK21">
            <v>60000</v>
          </cell>
          <cell r="DL21" t="str">
            <v>m3</v>
          </cell>
          <cell r="DM21">
            <v>60000</v>
          </cell>
          <cell r="DP21" t="str">
            <v>Cell 11</v>
          </cell>
          <cell r="DQ21" t="str">
            <v>Cell not yet designed or approved</v>
          </cell>
          <cell r="DR21">
            <v>60000</v>
          </cell>
          <cell r="DS21" t="str">
            <v>m3</v>
          </cell>
          <cell r="DT21">
            <v>60000</v>
          </cell>
          <cell r="DW21" t="str">
            <v xml:space="preserve">future area </v>
          </cell>
          <cell r="DX21" t="str">
            <v>future area</v>
          </cell>
          <cell r="DY21">
            <v>250000</v>
          </cell>
          <cell r="DZ21" t="str">
            <v>m3</v>
          </cell>
          <cell r="EA21">
            <v>250000</v>
          </cell>
          <cell r="EK21">
            <v>12000</v>
          </cell>
          <cell r="EL21">
            <v>12000</v>
          </cell>
          <cell r="EM21">
            <v>12000</v>
          </cell>
          <cell r="EN21">
            <v>12000</v>
          </cell>
          <cell r="EO21">
            <v>12000</v>
          </cell>
          <cell r="EP21">
            <v>12000</v>
          </cell>
          <cell r="EQ21">
            <v>12000</v>
          </cell>
          <cell r="ER21">
            <v>12000</v>
          </cell>
          <cell r="ES21">
            <v>12000</v>
          </cell>
          <cell r="ET21">
            <v>12000</v>
          </cell>
          <cell r="EU21">
            <v>12000</v>
          </cell>
          <cell r="EV21" t="str">
            <v>Yes</v>
          </cell>
          <cell r="EX21" t="str">
            <v>Asbestos (commercial)</v>
          </cell>
          <cell r="EY21" t="str">
            <v>Start Accepting</v>
          </cell>
          <cell r="FO21">
            <v>136905</v>
          </cell>
          <cell r="FP21" t="str">
            <v>m3</v>
          </cell>
          <cell r="FS21">
            <v>60000</v>
          </cell>
          <cell r="FT21" t="str">
            <v>m3</v>
          </cell>
          <cell r="FU21">
            <v>2050</v>
          </cell>
          <cell r="FW21">
            <v>500000</v>
          </cell>
          <cell r="FX21" t="str">
            <v>m3</v>
          </cell>
          <cell r="FY21">
            <v>250000</v>
          </cell>
          <cell r="FZ21" t="str">
            <v>m3</v>
          </cell>
          <cell r="GD21" t="str">
            <v>Yes</v>
          </cell>
          <cell r="GE21" t="str">
            <v xml:space="preserve">it is getting harderall the time </v>
          </cell>
          <cell r="GF21">
            <v>0</v>
          </cell>
          <cell r="GL21" t="str">
            <v>Yes, No</v>
          </cell>
          <cell r="GN21">
            <v>600</v>
          </cell>
          <cell r="GO21">
            <v>600</v>
          </cell>
          <cell r="GQ21" t="str">
            <v>No</v>
          </cell>
          <cell r="GR21" t="str">
            <v>Yes, No</v>
          </cell>
          <cell r="GS21" t="str">
            <v>No</v>
          </cell>
          <cell r="GT21" t="str">
            <v>Yes, No</v>
          </cell>
        </row>
        <row r="22">
          <cell r="A22" t="str">
            <v>F41</v>
          </cell>
          <cell r="B22" t="str">
            <v>Loddon Mallee</v>
          </cell>
          <cell r="C22" t="str">
            <v xml:space="preserve">Eaglehawk  </v>
          </cell>
          <cell r="D22">
            <v>1</v>
          </cell>
          <cell r="E22" t="str">
            <v>GREATER BENDIGO CITY COUNCIL [EAGLEHAWK]</v>
          </cell>
          <cell r="F22">
            <v>46490</v>
          </cell>
          <cell r="G22" t="str">
            <v>191-193 Upper California Gully Road, Eaglehawk, VIC 3556</v>
          </cell>
          <cell r="H22" t="str">
            <v xml:space="preserve">-36.729444, 144.241638 
</v>
          </cell>
          <cell r="I22" t="str">
            <v>Greater Bendigo City Council</v>
          </cell>
          <cell r="K22">
            <v>109239.16</v>
          </cell>
          <cell r="L22">
            <v>92311.82</v>
          </cell>
          <cell r="M22">
            <v>847.23</v>
          </cell>
          <cell r="N22">
            <v>44288.45</v>
          </cell>
          <cell r="O22" t="str">
            <v>Total tonnes received was incorrect, it didn't take into account the tonnages received and then transported to the Patho Landfill. Refer tp critical comments</v>
          </cell>
          <cell r="P22">
            <v>25131</v>
          </cell>
          <cell r="Q22">
            <v>60766.84</v>
          </cell>
          <cell r="R22">
            <v>0</v>
          </cell>
          <cell r="S22">
            <v>1373</v>
          </cell>
          <cell r="T22">
            <v>326.77999999999997</v>
          </cell>
          <cell r="U22" t="str">
            <v>Asbestos (domestic)</v>
          </cell>
          <cell r="V22" t="str">
            <v>Putrescible</v>
          </cell>
          <cell r="W22" t="str">
            <v>Solid Inert</v>
          </cell>
          <cell r="X22" t="str">
            <v>Tyres (shredded)</v>
          </cell>
          <cell r="AC22" t="str">
            <v>Cat C Soils</v>
          </cell>
          <cell r="AD22" t="str">
            <v>Asbestos</v>
          </cell>
          <cell r="AL22">
            <v>100000</v>
          </cell>
          <cell r="AM22" t="b">
            <v>1</v>
          </cell>
          <cell r="AN22" t="b">
            <v>1</v>
          </cell>
          <cell r="AO22" t="b">
            <v>0</v>
          </cell>
          <cell r="AP22" t="b">
            <v>1</v>
          </cell>
          <cell r="AQ22" t="b">
            <v>0</v>
          </cell>
          <cell r="AR22" t="b">
            <v>0</v>
          </cell>
          <cell r="AT22">
            <v>0.76</v>
          </cell>
          <cell r="AU22" t="str">
            <v>Soils</v>
          </cell>
          <cell r="AV22" t="str">
            <v>Moving to Alternative daily cover</v>
          </cell>
          <cell r="AW22">
            <v>0.15</v>
          </cell>
          <cell r="AX22" t="b">
            <v>0</v>
          </cell>
          <cell r="AY22" t="b">
            <v>0</v>
          </cell>
          <cell r="AZ22" t="b">
            <v>0</v>
          </cell>
          <cell r="BA22" t="b">
            <v>0</v>
          </cell>
          <cell r="BB22" t="b">
            <v>0</v>
          </cell>
          <cell r="BC22" t="b">
            <v>0</v>
          </cell>
          <cell r="BD22" t="b">
            <v>0</v>
          </cell>
          <cell r="BE22" t="b">
            <v>0</v>
          </cell>
          <cell r="BF22" t="b">
            <v>0</v>
          </cell>
          <cell r="BG22" t="b">
            <v>0</v>
          </cell>
          <cell r="BI22">
            <v>0</v>
          </cell>
          <cell r="BK22">
            <v>1</v>
          </cell>
          <cell r="BL22" t="str">
            <v>LM</v>
          </cell>
          <cell r="BM22">
            <v>0</v>
          </cell>
          <cell r="BO22">
            <v>0</v>
          </cell>
          <cell r="BQ22">
            <v>0</v>
          </cell>
          <cell r="BS22" t="str">
            <v>Cell 5</v>
          </cell>
          <cell r="BT22" t="str">
            <v>Active (being filled)</v>
          </cell>
          <cell r="BU22">
            <v>460200</v>
          </cell>
          <cell r="BV22" t="str">
            <v>m3</v>
          </cell>
          <cell r="BW22">
            <v>246412</v>
          </cell>
          <cell r="BY22">
            <v>44562</v>
          </cell>
          <cell r="EK22">
            <v>90000</v>
          </cell>
          <cell r="EL22">
            <v>90000</v>
          </cell>
          <cell r="EM22">
            <v>90000</v>
          </cell>
          <cell r="EN22">
            <v>0</v>
          </cell>
          <cell r="EO22">
            <v>0</v>
          </cell>
          <cell r="EP22">
            <v>0</v>
          </cell>
          <cell r="EQ22">
            <v>0</v>
          </cell>
          <cell r="ER22">
            <v>0</v>
          </cell>
          <cell r="ES22">
            <v>0</v>
          </cell>
          <cell r="ET22">
            <v>0</v>
          </cell>
          <cell r="EU22">
            <v>0</v>
          </cell>
          <cell r="EV22" t="str">
            <v>No</v>
          </cell>
          <cell r="FO22">
            <v>246412</v>
          </cell>
          <cell r="FP22" t="str">
            <v>m3</v>
          </cell>
          <cell r="FU22" t="str">
            <v>2021-2022</v>
          </cell>
          <cell r="FW22">
            <v>246412</v>
          </cell>
          <cell r="FX22" t="str">
            <v>m3</v>
          </cell>
          <cell r="FZ22" t="str">
            <v>m3</v>
          </cell>
          <cell r="GB22">
            <v>16000</v>
          </cell>
          <cell r="GC22" t="str">
            <v>tonnes</v>
          </cell>
          <cell r="GD22" t="str">
            <v>No</v>
          </cell>
          <cell r="GF22">
            <v>0</v>
          </cell>
          <cell r="GI22">
            <v>16000</v>
          </cell>
          <cell r="GJ22" t="str">
            <v>tonnes</v>
          </cell>
          <cell r="GL22" t="str">
            <v>No</v>
          </cell>
          <cell r="GN22">
            <v>150</v>
          </cell>
          <cell r="GP22" t="str">
            <v>application is based on increasing capacity of existing cell. Sensitive receptors are 500m away from active cell</v>
          </cell>
          <cell r="GQ22" t="str">
            <v>No</v>
          </cell>
          <cell r="GR22" t="str">
            <v>Yes</v>
          </cell>
          <cell r="GS22" t="str">
            <v>No</v>
          </cell>
          <cell r="GT22" t="str">
            <v>Yes</v>
          </cell>
          <cell r="GU22" t="str">
            <v>Currently undergoing buffer assessment</v>
          </cell>
          <cell r="GV22" t="str">
            <v>Transfer station</v>
          </cell>
          <cell r="GW22">
            <v>35000</v>
          </cell>
          <cell r="GX22">
            <v>25000</v>
          </cell>
          <cell r="GZ22" t="str">
            <v>Gas capture &amp;/or conversion</v>
          </cell>
          <cell r="IF22" t="str">
            <v>• Total tonnes received was incorrect as it didn’t take into account patho tonnes. There is a shortfall of approximately 20k tonnes. 92k disposed is correct, don't adjust this figure.
• Site has approximately 250k tonnes of airspace available.
o They intend to accept waste until the end of FY 21/22.
o There is no potential to expand the site, and it will close in the next3-4 years.
• Buffers are 150m from landfill and are a major ongoing concern</v>
          </cell>
        </row>
        <row r="23">
          <cell r="A23" t="str">
            <v>F42</v>
          </cell>
          <cell r="B23" t="str">
            <v>Loddon Mallee</v>
          </cell>
          <cell r="C23" t="str">
            <v xml:space="preserve">Denyer Road  </v>
          </cell>
          <cell r="D23">
            <v>1</v>
          </cell>
          <cell r="E23" t="str">
            <v>GANNAWARRA SHIRE COUNCIL [KERANG]</v>
          </cell>
          <cell r="F23">
            <v>70151</v>
          </cell>
          <cell r="G23" t="str">
            <v>190 Denyer Road, Kerang, VIC 3579</v>
          </cell>
          <cell r="H23" t="str">
            <v xml:space="preserve">-35.762097, 143.777793 
</v>
          </cell>
          <cell r="I23" t="str">
            <v>Gannawarra Shire Council</v>
          </cell>
          <cell r="K23">
            <v>3030.46</v>
          </cell>
          <cell r="L23">
            <v>3030.46</v>
          </cell>
          <cell r="M23">
            <v>0</v>
          </cell>
          <cell r="P23">
            <v>532.29</v>
          </cell>
          <cell r="Q23">
            <v>2300</v>
          </cell>
          <cell r="R23">
            <v>0</v>
          </cell>
          <cell r="S23">
            <v>10.1</v>
          </cell>
          <cell r="T23">
            <v>188.07</v>
          </cell>
          <cell r="U23" t="str">
            <v>Solid Inert</v>
          </cell>
          <cell r="V23" t="str">
            <v>Putrescible</v>
          </cell>
          <cell r="W23" t="str">
            <v>Asbestos (domestic)</v>
          </cell>
          <cell r="AC23" t="str">
            <v>Cat C Soils</v>
          </cell>
          <cell r="AD23" t="str">
            <v>Asbestos</v>
          </cell>
          <cell r="AL23">
            <v>3043</v>
          </cell>
          <cell r="AM23" t="b">
            <v>0</v>
          </cell>
          <cell r="AN23" t="b">
            <v>0</v>
          </cell>
          <cell r="AO23" t="b">
            <v>0</v>
          </cell>
          <cell r="AP23" t="b">
            <v>1</v>
          </cell>
          <cell r="AQ23" t="b">
            <v>0</v>
          </cell>
          <cell r="AR23" t="b">
            <v>0</v>
          </cell>
          <cell r="AT23">
            <v>0.5</v>
          </cell>
          <cell r="AU23" t="str">
            <v>Soils</v>
          </cell>
          <cell r="AX23" t="b">
            <v>0</v>
          </cell>
          <cell r="AY23" t="b">
            <v>0</v>
          </cell>
          <cell r="AZ23" t="b">
            <v>0</v>
          </cell>
          <cell r="BA23" t="b">
            <v>0</v>
          </cell>
          <cell r="BB23" t="b">
            <v>0</v>
          </cell>
          <cell r="BC23" t="b">
            <v>0</v>
          </cell>
          <cell r="BD23" t="b">
            <v>0</v>
          </cell>
          <cell r="BE23" t="b">
            <v>0</v>
          </cell>
          <cell r="BF23" t="b">
            <v>0</v>
          </cell>
          <cell r="BG23" t="b">
            <v>0</v>
          </cell>
          <cell r="BI23">
            <v>0</v>
          </cell>
          <cell r="BK23">
            <v>1</v>
          </cell>
          <cell r="BL23" t="str">
            <v>LM</v>
          </cell>
          <cell r="BM23">
            <v>0</v>
          </cell>
          <cell r="BO23">
            <v>0</v>
          </cell>
          <cell r="BQ23">
            <v>0</v>
          </cell>
          <cell r="BS23" t="str">
            <v>Cell 3</v>
          </cell>
          <cell r="BT23" t="str">
            <v>Active (being filled)</v>
          </cell>
          <cell r="BU23">
            <v>31300</v>
          </cell>
          <cell r="BV23" t="str">
            <v>m3</v>
          </cell>
          <cell r="BW23">
            <v>3290</v>
          </cell>
          <cell r="BZ23" t="str">
            <v>Cell 3 extension</v>
          </cell>
          <cell r="CA23" t="str">
            <v>Construction underway</v>
          </cell>
          <cell r="CB23">
            <v>45600</v>
          </cell>
          <cell r="CC23" t="str">
            <v>m3</v>
          </cell>
          <cell r="CE23">
            <v>43646</v>
          </cell>
          <cell r="CH23" t="str">
            <v>Construction underway</v>
          </cell>
          <cell r="CJ23" t="str">
            <v>m3</v>
          </cell>
          <cell r="EK23">
            <v>3000</v>
          </cell>
          <cell r="EL23">
            <v>3000</v>
          </cell>
          <cell r="EM23">
            <v>3000</v>
          </cell>
          <cell r="EN23">
            <v>3000</v>
          </cell>
          <cell r="EO23">
            <v>3000</v>
          </cell>
          <cell r="EP23">
            <v>3000</v>
          </cell>
          <cell r="EQ23">
            <v>3000</v>
          </cell>
          <cell r="ER23">
            <v>3000</v>
          </cell>
          <cell r="ES23">
            <v>3000</v>
          </cell>
          <cell r="ET23">
            <v>3000</v>
          </cell>
          <cell r="EU23">
            <v>3000</v>
          </cell>
          <cell r="EV23" t="str">
            <v>No</v>
          </cell>
          <cell r="FO23">
            <v>3290</v>
          </cell>
          <cell r="FP23" t="str">
            <v>m3</v>
          </cell>
          <cell r="FQ23">
            <v>45600</v>
          </cell>
          <cell r="FR23" t="str">
            <v>m3</v>
          </cell>
          <cell r="FU23">
            <v>2039</v>
          </cell>
          <cell r="FW23">
            <v>240000</v>
          </cell>
          <cell r="FX23" t="str">
            <v>m3</v>
          </cell>
          <cell r="GD23" t="str">
            <v>No</v>
          </cell>
          <cell r="GE23" t="str">
            <v>PUZ6</v>
          </cell>
          <cell r="GF23">
            <v>3290</v>
          </cell>
          <cell r="GG23" t="str">
            <v>m3</v>
          </cell>
          <cell r="GI23">
            <v>45600</v>
          </cell>
          <cell r="GJ23" t="str">
            <v>m3</v>
          </cell>
          <cell r="GL23" t="str">
            <v>No</v>
          </cell>
          <cell r="GN23">
            <v>1000</v>
          </cell>
          <cell r="GO23">
            <v>1000</v>
          </cell>
          <cell r="GQ23" t="str">
            <v>No</v>
          </cell>
          <cell r="GR23" t="str">
            <v>No</v>
          </cell>
          <cell r="GS23" t="str">
            <v>No</v>
          </cell>
          <cell r="GT23" t="str">
            <v>No</v>
          </cell>
        </row>
        <row r="24">
          <cell r="A24" t="str">
            <v>F59</v>
          </cell>
          <cell r="B24" t="str">
            <v>Loddon Mallee</v>
          </cell>
          <cell r="C24" t="str">
            <v xml:space="preserve">Mildura  </v>
          </cell>
          <cell r="D24">
            <v>1</v>
          </cell>
          <cell r="E24" t="str">
            <v>MILDURA RURAL CITY COUNCIL</v>
          </cell>
          <cell r="F24">
            <v>19951</v>
          </cell>
          <cell r="G24" t="str">
            <v xml:space="preserve">15 Scherger Drive
Mildura 
Mildura (R) </v>
          </cell>
          <cell r="H24" t="str">
            <v xml:space="preserve">-34.183346, 142.139478 
</v>
          </cell>
          <cell r="I24" t="str">
            <v>Mildura Rural City Council</v>
          </cell>
          <cell r="K24">
            <v>36524.81</v>
          </cell>
          <cell r="L24">
            <v>36524.81</v>
          </cell>
          <cell r="M24">
            <v>0</v>
          </cell>
          <cell r="N24">
            <v>11087.94</v>
          </cell>
          <cell r="O24" t="str">
            <v>Daily cover used is included in overall tonnes to landfill as per levy</v>
          </cell>
          <cell r="P24">
            <v>10366.61</v>
          </cell>
          <cell r="Q24">
            <v>25917.81</v>
          </cell>
          <cell r="R24">
            <v>0</v>
          </cell>
          <cell r="S24">
            <v>16.46</v>
          </cell>
          <cell r="T24">
            <v>223.93</v>
          </cell>
          <cell r="U24" t="str">
            <v>Tyres (shredded)</v>
          </cell>
          <cell r="V24" t="str">
            <v>Acid Sulphate Soils</v>
          </cell>
          <cell r="W24" t="str">
            <v>Asbestos (domestic)</v>
          </cell>
          <cell r="X24" t="str">
            <v>Putrescible</v>
          </cell>
          <cell r="Y24" t="str">
            <v>Solid Inert</v>
          </cell>
          <cell r="AC24" t="str">
            <v>Cat C Soils</v>
          </cell>
          <cell r="AD24" t="str">
            <v>Asbestos</v>
          </cell>
          <cell r="AL24">
            <v>50000</v>
          </cell>
          <cell r="AM24" t="b">
            <v>1</v>
          </cell>
          <cell r="AN24" t="b">
            <v>1</v>
          </cell>
          <cell r="AO24" t="b">
            <v>0</v>
          </cell>
          <cell r="AP24" t="b">
            <v>1</v>
          </cell>
          <cell r="AQ24" t="b">
            <v>0</v>
          </cell>
          <cell r="AR24" t="b">
            <v>0</v>
          </cell>
          <cell r="AT24">
            <v>1</v>
          </cell>
          <cell r="AU24" t="str">
            <v>Soils</v>
          </cell>
          <cell r="AW24">
            <v>0.3</v>
          </cell>
          <cell r="AX24" t="b">
            <v>0</v>
          </cell>
          <cell r="AY24" t="b">
            <v>0</v>
          </cell>
          <cell r="AZ24" t="b">
            <v>0</v>
          </cell>
          <cell r="BA24" t="b">
            <v>0</v>
          </cell>
          <cell r="BB24" t="b">
            <v>0</v>
          </cell>
          <cell r="BC24" t="b">
            <v>0</v>
          </cell>
          <cell r="BD24" t="b">
            <v>0</v>
          </cell>
          <cell r="BE24" t="b">
            <v>0</v>
          </cell>
          <cell r="BF24" t="b">
            <v>0</v>
          </cell>
          <cell r="BG24" t="b">
            <v>0</v>
          </cell>
          <cell r="BH24" t="str">
            <v>Acid sulphate soil - need a EMP before we can accept it. Have only had one enquiry about accepting it over the last 9 years.</v>
          </cell>
          <cell r="BI24">
            <v>0</v>
          </cell>
          <cell r="BK24">
            <v>1</v>
          </cell>
          <cell r="BL24" t="str">
            <v>LM</v>
          </cell>
          <cell r="BM24">
            <v>0</v>
          </cell>
          <cell r="BO24">
            <v>0</v>
          </cell>
          <cell r="BQ24">
            <v>0</v>
          </cell>
          <cell r="BS24" t="str">
            <v>Cell 1</v>
          </cell>
          <cell r="BT24" t="str">
            <v>Active (being filled)</v>
          </cell>
          <cell r="BV24" t="str">
            <v>m3</v>
          </cell>
          <cell r="BW24">
            <v>1359651</v>
          </cell>
          <cell r="BY24">
            <v>51136</v>
          </cell>
          <cell r="EK24">
            <v>36500</v>
          </cell>
          <cell r="EL24">
            <v>30500</v>
          </cell>
          <cell r="EM24">
            <v>30500</v>
          </cell>
          <cell r="EN24">
            <v>30500</v>
          </cell>
          <cell r="EO24">
            <v>30500</v>
          </cell>
          <cell r="EP24">
            <v>30500</v>
          </cell>
          <cell r="EQ24">
            <v>30500</v>
          </cell>
          <cell r="ER24">
            <v>30500</v>
          </cell>
          <cell r="ES24">
            <v>30500</v>
          </cell>
          <cell r="ET24">
            <v>30500</v>
          </cell>
          <cell r="EU24">
            <v>30500</v>
          </cell>
          <cell r="EV24" t="str">
            <v>No</v>
          </cell>
          <cell r="FO24">
            <v>1359651</v>
          </cell>
          <cell r="FP24" t="str">
            <v>m3</v>
          </cell>
          <cell r="FU24">
            <v>2040</v>
          </cell>
          <cell r="FW24">
            <v>1359651</v>
          </cell>
          <cell r="FX24" t="str">
            <v>m3</v>
          </cell>
          <cell r="GD24" t="str">
            <v>Yes, No</v>
          </cell>
          <cell r="GI24">
            <v>0</v>
          </cell>
          <cell r="GL24" t="str">
            <v>Yes, No</v>
          </cell>
          <cell r="GN24">
            <v>200</v>
          </cell>
          <cell r="GO24">
            <v>200</v>
          </cell>
          <cell r="GQ24" t="str">
            <v>No</v>
          </cell>
          <cell r="GR24" t="str">
            <v>Yes</v>
          </cell>
          <cell r="GS24" t="str">
            <v>No</v>
          </cell>
          <cell r="GT24" t="str">
            <v>No</v>
          </cell>
          <cell r="GV24" t="str">
            <v>Transfer station</v>
          </cell>
          <cell r="GX24">
            <v>5700</v>
          </cell>
          <cell r="GY24" t="str">
            <v>Did not include oil, mattresses as not in tonnes</v>
          </cell>
          <cell r="GZ24" t="str">
            <v>Resale centre</v>
          </cell>
          <cell r="HC24" t="str">
            <v>Started collecting data 1819FY</v>
          </cell>
          <cell r="HD24" t="str">
            <v>Other</v>
          </cell>
          <cell r="HF24">
            <v>5500</v>
          </cell>
          <cell r="HG24" t="str">
            <v>Bulk up facility for comingled recycling</v>
          </cell>
          <cell r="IF24" t="str">
            <v xml:space="preserve">Landfill has approximately 20 years of life remaining. Buffers are a concern, closest sensitive receptor is a new housing development 200m away from the landfill </v>
          </cell>
        </row>
        <row r="25">
          <cell r="A25" t="str">
            <v>F43</v>
          </cell>
          <cell r="B25" t="str">
            <v>Loddon Mallee</v>
          </cell>
          <cell r="C25" t="str">
            <v xml:space="preserve">Swan Hill  </v>
          </cell>
          <cell r="D25">
            <v>1</v>
          </cell>
          <cell r="E25" t="str">
            <v>SWAN HILL RURAL CITY COUNCIL [SWAN HILL]</v>
          </cell>
          <cell r="F25">
            <v>72505</v>
          </cell>
          <cell r="G25" t="str">
            <v>6859 Sea Lake-Swan Hill Road, Swan Hill, VIC 3585</v>
          </cell>
          <cell r="H25" t="str">
            <v>-35.346242, 143.511842</v>
          </cell>
          <cell r="I25" t="str">
            <v>Swan Hill Rural City Council</v>
          </cell>
          <cell r="K25">
            <v>10693.58</v>
          </cell>
          <cell r="L25">
            <v>10693.58</v>
          </cell>
          <cell r="M25">
            <v>0</v>
          </cell>
          <cell r="N25">
            <v>17557</v>
          </cell>
          <cell r="O25" t="str">
            <v>Daily cover, Capping and rehabilitation soil, road construction material</v>
          </cell>
          <cell r="P25">
            <v>4399.28</v>
          </cell>
          <cell r="Q25">
            <v>6247.33</v>
          </cell>
          <cell r="R25">
            <v>0</v>
          </cell>
          <cell r="S25">
            <v>0</v>
          </cell>
          <cell r="T25">
            <v>46.97</v>
          </cell>
          <cell r="U25" t="str">
            <v>Asbestos (domestic)</v>
          </cell>
          <cell r="V25" t="str">
            <v>Solid Inert</v>
          </cell>
          <cell r="W25" t="str">
            <v>Putrescible</v>
          </cell>
          <cell r="AC25" t="str">
            <v>Cat C Soils</v>
          </cell>
          <cell r="AD25" t="str">
            <v>Asbestos</v>
          </cell>
          <cell r="AL25">
            <v>12000</v>
          </cell>
          <cell r="AM25" t="b">
            <v>0</v>
          </cell>
          <cell r="AN25" t="b">
            <v>1</v>
          </cell>
          <cell r="AO25" t="b">
            <v>0</v>
          </cell>
          <cell r="AP25" t="b">
            <v>0</v>
          </cell>
          <cell r="AQ25" t="b">
            <v>0</v>
          </cell>
          <cell r="AR25" t="b">
            <v>0</v>
          </cell>
          <cell r="AT25">
            <v>0.7</v>
          </cell>
          <cell r="AU25" t="str">
            <v>Soils</v>
          </cell>
          <cell r="AW25">
            <v>0.5</v>
          </cell>
          <cell r="AX25" t="b">
            <v>0</v>
          </cell>
          <cell r="AY25" t="b">
            <v>0</v>
          </cell>
          <cell r="AZ25" t="b">
            <v>0</v>
          </cell>
          <cell r="BA25" t="b">
            <v>0</v>
          </cell>
          <cell r="BB25" t="b">
            <v>0</v>
          </cell>
          <cell r="BC25" t="b">
            <v>0</v>
          </cell>
          <cell r="BD25" t="b">
            <v>0</v>
          </cell>
          <cell r="BE25" t="b">
            <v>0</v>
          </cell>
          <cell r="BF25" t="b">
            <v>0</v>
          </cell>
          <cell r="BG25" t="b">
            <v>0</v>
          </cell>
          <cell r="BH25" t="str">
            <v>We accept all waste categorised within the licence condition.</v>
          </cell>
          <cell r="BI25">
            <v>0</v>
          </cell>
          <cell r="BK25">
            <v>1</v>
          </cell>
          <cell r="BL25" t="str">
            <v>LM</v>
          </cell>
          <cell r="BM25">
            <v>0</v>
          </cell>
          <cell r="BO25">
            <v>0</v>
          </cell>
          <cell r="BQ25">
            <v>0</v>
          </cell>
          <cell r="BS25" t="str">
            <v>Cell A</v>
          </cell>
          <cell r="BT25" t="str">
            <v>Active (being filled)</v>
          </cell>
          <cell r="BV25" t="str">
            <v>m3</v>
          </cell>
          <cell r="BW25">
            <v>60000</v>
          </cell>
          <cell r="BY25">
            <v>44197</v>
          </cell>
          <cell r="BZ25" t="str">
            <v>Cell 1</v>
          </cell>
          <cell r="CA25" t="str">
            <v>Cell design approved (not yet constructed)</v>
          </cell>
          <cell r="CB25">
            <v>78500</v>
          </cell>
          <cell r="CC25" t="str">
            <v>m3</v>
          </cell>
          <cell r="CF25">
            <v>46023</v>
          </cell>
          <cell r="CG25" t="str">
            <v>Cell 2-12</v>
          </cell>
          <cell r="CH25" t="str">
            <v>Cell design approved (not yet constructed)</v>
          </cell>
          <cell r="CI25">
            <v>1050000</v>
          </cell>
          <cell r="CJ25" t="str">
            <v>m3</v>
          </cell>
          <cell r="CL25">
            <v>46023</v>
          </cell>
          <cell r="CM25">
            <v>72321</v>
          </cell>
          <cell r="EK25">
            <v>11000</v>
          </cell>
          <cell r="EL25">
            <v>11000</v>
          </cell>
          <cell r="EM25">
            <v>11000</v>
          </cell>
          <cell r="EN25">
            <v>11000</v>
          </cell>
          <cell r="EO25">
            <v>11000</v>
          </cell>
          <cell r="EP25">
            <v>11000</v>
          </cell>
          <cell r="EQ25">
            <v>11000</v>
          </cell>
          <cell r="ER25">
            <v>11000</v>
          </cell>
          <cell r="ES25">
            <v>11000</v>
          </cell>
          <cell r="ET25">
            <v>11000</v>
          </cell>
          <cell r="EU25">
            <v>11000</v>
          </cell>
          <cell r="EV25" t="str">
            <v>No</v>
          </cell>
          <cell r="FO25">
            <v>60000</v>
          </cell>
          <cell r="FP25" t="str">
            <v>m3</v>
          </cell>
          <cell r="FS25">
            <v>1128500</v>
          </cell>
          <cell r="FT25" t="str">
            <v>m3</v>
          </cell>
          <cell r="FU25">
            <v>2098</v>
          </cell>
          <cell r="FV25" t="str">
            <v>Swan Hill Landfill Development Plan (Golder 2014)</v>
          </cell>
          <cell r="FW25">
            <v>1128500</v>
          </cell>
          <cell r="FX25" t="str">
            <v>m3</v>
          </cell>
          <cell r="GD25" t="str">
            <v>Yes, No</v>
          </cell>
          <cell r="GI25">
            <v>55000</v>
          </cell>
          <cell r="GL25" t="str">
            <v>No</v>
          </cell>
          <cell r="GN25">
            <v>1000</v>
          </cell>
          <cell r="GO25">
            <v>800</v>
          </cell>
          <cell r="GQ25" t="str">
            <v>No</v>
          </cell>
          <cell r="GR25" t="str">
            <v>No</v>
          </cell>
          <cell r="GS25" t="str">
            <v>No</v>
          </cell>
          <cell r="GT25" t="str">
            <v>No</v>
          </cell>
          <cell r="GV25" t="str">
            <v>Transfer station</v>
          </cell>
          <cell r="GX25">
            <v>760</v>
          </cell>
          <cell r="GZ25" t="str">
            <v>Resale centre</v>
          </cell>
          <cell r="HP25" t="str">
            <v>Resource recovery centre</v>
          </cell>
          <cell r="HQ25" t="str">
            <v>financing</v>
          </cell>
          <cell r="HR25">
            <v>5000</v>
          </cell>
          <cell r="HS25">
            <v>2021</v>
          </cell>
        </row>
        <row r="26">
          <cell r="B26" t="str">
            <v>Loddon Mallee</v>
          </cell>
          <cell r="C26" t="str">
            <v>Heathcote</v>
          </cell>
          <cell r="D26">
            <v>1</v>
          </cell>
          <cell r="E26" t="str">
            <v>GREATER BENDIGO CITY COUNCIL</v>
          </cell>
          <cell r="F26" t="str">
            <v xml:space="preserve">UNLICENCED </v>
          </cell>
          <cell r="G26" t="str">
            <v xml:space="preserve">Golden Gully Road 
Heathcote 
</v>
          </cell>
          <cell r="H26" t="str">
            <v xml:space="preserve">-36.936257, 144.696744
</v>
          </cell>
          <cell r="I26" t="str">
            <v>Greater Bendigo City Council</v>
          </cell>
          <cell r="K26">
            <v>2125</v>
          </cell>
          <cell r="L26">
            <v>1925</v>
          </cell>
          <cell r="M26">
            <v>200</v>
          </cell>
          <cell r="O26" t="str">
            <v>There is no weighbridge located at the site. Tonnages of recycled materials are based on weights of commingled recycling skips, located on site and weights of recovered metals. Recovered items for the shop, tyres, polystyrene and green waste are not included in these tonnages.</v>
          </cell>
          <cell r="P26">
            <v>770</v>
          </cell>
          <cell r="Q26">
            <v>1155</v>
          </cell>
          <cell r="R26">
            <v>0</v>
          </cell>
          <cell r="S26">
            <v>0</v>
          </cell>
          <cell r="T26">
            <v>0</v>
          </cell>
          <cell r="U26" t="str">
            <v>Municipal</v>
          </cell>
          <cell r="V26" t="str">
            <v>Solid Inert</v>
          </cell>
          <cell r="AL26">
            <v>3000</v>
          </cell>
          <cell r="AM26" t="b">
            <v>1</v>
          </cell>
          <cell r="AN26" t="b">
            <v>1</v>
          </cell>
          <cell r="AO26" t="b">
            <v>0</v>
          </cell>
          <cell r="AP26" t="b">
            <v>1</v>
          </cell>
          <cell r="AQ26" t="b">
            <v>0</v>
          </cell>
          <cell r="AR26" t="b">
            <v>1</v>
          </cell>
          <cell r="AS26" t="str">
            <v>Capacity of the landfill - approaching capacity</v>
          </cell>
          <cell r="AT26">
            <v>0.56000000000000005</v>
          </cell>
          <cell r="AU26" t="str">
            <v>Soils</v>
          </cell>
          <cell r="AV26" t="str">
            <v>mulch</v>
          </cell>
          <cell r="AW26">
            <v>0.15</v>
          </cell>
          <cell r="AX26" t="b">
            <v>0</v>
          </cell>
          <cell r="AY26" t="b">
            <v>0</v>
          </cell>
          <cell r="AZ26" t="b">
            <v>0</v>
          </cell>
          <cell r="BA26" t="b">
            <v>0</v>
          </cell>
          <cell r="BB26" t="b">
            <v>0</v>
          </cell>
          <cell r="BC26" t="b">
            <v>0</v>
          </cell>
          <cell r="BD26" t="b">
            <v>0</v>
          </cell>
          <cell r="BE26" t="b">
            <v>0</v>
          </cell>
          <cell r="BF26" t="b">
            <v>0</v>
          </cell>
          <cell r="BG26" t="b">
            <v>0</v>
          </cell>
          <cell r="BI26">
            <v>0.01</v>
          </cell>
          <cell r="BK26">
            <v>0.99</v>
          </cell>
          <cell r="BL26" t="str">
            <v>LM</v>
          </cell>
          <cell r="BM26">
            <v>0</v>
          </cell>
          <cell r="BO26">
            <v>0</v>
          </cell>
          <cell r="BQ26">
            <v>0</v>
          </cell>
          <cell r="BT26" t="str">
            <v>Active (being filled)</v>
          </cell>
          <cell r="EK26">
            <v>0</v>
          </cell>
          <cell r="EL26">
            <v>0</v>
          </cell>
          <cell r="EM26">
            <v>0</v>
          </cell>
          <cell r="EN26">
            <v>0</v>
          </cell>
          <cell r="EO26">
            <v>0</v>
          </cell>
          <cell r="EP26">
            <v>0</v>
          </cell>
          <cell r="EQ26">
            <v>0</v>
          </cell>
          <cell r="ER26">
            <v>0</v>
          </cell>
          <cell r="ES26">
            <v>0</v>
          </cell>
          <cell r="ET26">
            <v>0</v>
          </cell>
          <cell r="EU26">
            <v>0</v>
          </cell>
          <cell r="EV26" t="str">
            <v>Yes</v>
          </cell>
          <cell r="EX26" t="str">
            <v>Commercial and Industrial waste</v>
          </cell>
          <cell r="EY26" t="str">
            <v>Stop Accepting</v>
          </cell>
          <cell r="FU26">
            <v>2019</v>
          </cell>
          <cell r="FW26">
            <v>0</v>
          </cell>
          <cell r="FX26" t="str">
            <v>(tonnes or m3)</v>
          </cell>
          <cell r="GD26" t="str">
            <v>Yes, No</v>
          </cell>
          <cell r="GF26">
            <v>0</v>
          </cell>
          <cell r="GL26" t="str">
            <v>Yes, No</v>
          </cell>
          <cell r="GN26">
            <v>500</v>
          </cell>
          <cell r="GQ26" t="str">
            <v>Yes, No</v>
          </cell>
          <cell r="GR26" t="str">
            <v>No</v>
          </cell>
          <cell r="GS26" t="str">
            <v>No</v>
          </cell>
          <cell r="GT26" t="str">
            <v>No</v>
          </cell>
          <cell r="GV26" t="str">
            <v>Transfer station</v>
          </cell>
          <cell r="GW26">
            <v>3000</v>
          </cell>
          <cell r="HP26" t="str">
            <v>Resource recovery centre</v>
          </cell>
          <cell r="HQ26" t="str">
            <v>internal approvals</v>
          </cell>
          <cell r="HR26">
            <v>3000</v>
          </cell>
          <cell r="HS26">
            <v>2019</v>
          </cell>
        </row>
        <row r="27">
          <cell r="B27" t="str">
            <v>Loddon Mallee</v>
          </cell>
          <cell r="C27" t="str">
            <v>Newbridge</v>
          </cell>
          <cell r="D27">
            <v>0</v>
          </cell>
          <cell r="E27" t="str">
            <v>LODDON SHIRE COUNCIL</v>
          </cell>
          <cell r="F27" t="str">
            <v xml:space="preserve">UNLICENCED </v>
          </cell>
          <cell r="G27" t="str">
            <v>Tip Road (off BoortQuambatook Road 
Boort</v>
          </cell>
          <cell r="H27" t="str">
            <v xml:space="preserve">-36.106817, 143.722030
</v>
          </cell>
          <cell r="I27" t="str">
            <v>Loddon Shire Council</v>
          </cell>
          <cell r="K27">
            <v>203</v>
          </cell>
          <cell r="L27">
            <v>80</v>
          </cell>
          <cell r="M27">
            <v>123</v>
          </cell>
          <cell r="P27">
            <v>0</v>
          </cell>
          <cell r="Q27">
            <v>80</v>
          </cell>
          <cell r="R27">
            <v>0</v>
          </cell>
          <cell r="S27">
            <v>0</v>
          </cell>
          <cell r="T27">
            <v>0</v>
          </cell>
          <cell r="U27" t="str">
            <v>Solid Inert</v>
          </cell>
          <cell r="V27" t="str">
            <v>Putrescible</v>
          </cell>
          <cell r="AL27">
            <v>780</v>
          </cell>
          <cell r="AM27" t="b">
            <v>1</v>
          </cell>
          <cell r="AN27" t="b">
            <v>0</v>
          </cell>
          <cell r="AO27" t="b">
            <v>0</v>
          </cell>
          <cell r="AP27" t="b">
            <v>0</v>
          </cell>
          <cell r="AQ27" t="b">
            <v>0</v>
          </cell>
          <cell r="AR27" t="b">
            <v>0</v>
          </cell>
          <cell r="AU27" t="str">
            <v>Soils</v>
          </cell>
          <cell r="AX27" t="b">
            <v>0</v>
          </cell>
          <cell r="AY27" t="b">
            <v>0</v>
          </cell>
          <cell r="AZ27" t="b">
            <v>0</v>
          </cell>
          <cell r="BA27" t="b">
            <v>0</v>
          </cell>
          <cell r="BB27" t="b">
            <v>0</v>
          </cell>
          <cell r="BC27" t="b">
            <v>0</v>
          </cell>
          <cell r="BD27" t="b">
            <v>0</v>
          </cell>
          <cell r="BE27" t="b">
            <v>0</v>
          </cell>
          <cell r="BF27" t="b">
            <v>0</v>
          </cell>
          <cell r="BG27" t="b">
            <v>0</v>
          </cell>
          <cell r="BI27">
            <v>0</v>
          </cell>
          <cell r="BK27">
            <v>1</v>
          </cell>
          <cell r="BL27" t="str">
            <v>LM</v>
          </cell>
          <cell r="BM27">
            <v>0</v>
          </cell>
          <cell r="BO27">
            <v>0</v>
          </cell>
          <cell r="BQ27">
            <v>0</v>
          </cell>
          <cell r="BT27" t="str">
            <v>Cell design approved (not yet constructed)</v>
          </cell>
          <cell r="BV27" t="str">
            <v>m3</v>
          </cell>
          <cell r="EK27">
            <v>780</v>
          </cell>
          <cell r="EL27">
            <v>780</v>
          </cell>
          <cell r="EM27">
            <v>780</v>
          </cell>
          <cell r="EN27">
            <v>780</v>
          </cell>
          <cell r="EO27">
            <v>780</v>
          </cell>
          <cell r="EP27">
            <v>780</v>
          </cell>
          <cell r="EQ27">
            <v>780</v>
          </cell>
          <cell r="ER27">
            <v>780</v>
          </cell>
          <cell r="ES27">
            <v>780</v>
          </cell>
          <cell r="ET27">
            <v>780</v>
          </cell>
          <cell r="EU27">
            <v>780</v>
          </cell>
          <cell r="EV27" t="str">
            <v>No</v>
          </cell>
          <cell r="FU27">
            <v>2080</v>
          </cell>
          <cell r="FW27">
            <v>41500</v>
          </cell>
          <cell r="FX27" t="str">
            <v>m3</v>
          </cell>
          <cell r="FY27">
            <v>41500</v>
          </cell>
          <cell r="FZ27" t="str">
            <v>m3</v>
          </cell>
          <cell r="GD27" t="str">
            <v>Yes, No</v>
          </cell>
          <cell r="GF27">
            <v>41500</v>
          </cell>
          <cell r="GG27" t="str">
            <v>m3</v>
          </cell>
          <cell r="GL27" t="str">
            <v>Yes, No</v>
          </cell>
          <cell r="GN27">
            <v>350</v>
          </cell>
          <cell r="GO27">
            <v>350</v>
          </cell>
          <cell r="GQ27" t="str">
            <v>No</v>
          </cell>
          <cell r="GR27" t="str">
            <v>No</v>
          </cell>
          <cell r="GS27" t="str">
            <v>No</v>
          </cell>
          <cell r="GT27" t="str">
            <v>No</v>
          </cell>
          <cell r="HP27" t="str">
            <v>Other</v>
          </cell>
          <cell r="HQ27" t="str">
            <v>under construction</v>
          </cell>
          <cell r="HS27">
            <v>2019</v>
          </cell>
        </row>
        <row r="28">
          <cell r="B28" t="str">
            <v>Loddon Mallee</v>
          </cell>
          <cell r="C28" t="str">
            <v>Boort</v>
          </cell>
          <cell r="D28">
            <v>0</v>
          </cell>
          <cell r="E28" t="str">
            <v>LODDON SHIRE COUNCIL</v>
          </cell>
          <cell r="F28" t="str">
            <v xml:space="preserve">UNLICENCED </v>
          </cell>
          <cell r="G28" t="str">
            <v xml:space="preserve">Newbridge Tarnagulla 
Road Newbridge 
</v>
          </cell>
          <cell r="H28" t="str">
            <v xml:space="preserve">-36.744220, 143.890585
</v>
          </cell>
          <cell r="I28" t="str">
            <v>Loddon Shire Council</v>
          </cell>
          <cell r="K28">
            <v>147</v>
          </cell>
          <cell r="L28">
            <v>94</v>
          </cell>
          <cell r="M28">
            <v>53</v>
          </cell>
          <cell r="P28">
            <v>0</v>
          </cell>
          <cell r="Q28">
            <v>94</v>
          </cell>
          <cell r="R28">
            <v>0</v>
          </cell>
          <cell r="S28">
            <v>0</v>
          </cell>
          <cell r="T28">
            <v>0</v>
          </cell>
          <cell r="U28" t="str">
            <v>Municipal</v>
          </cell>
          <cell r="AL28">
            <v>494</v>
          </cell>
          <cell r="AM28" t="b">
            <v>1</v>
          </cell>
          <cell r="AN28" t="b">
            <v>0</v>
          </cell>
          <cell r="AO28" t="b">
            <v>0</v>
          </cell>
          <cell r="AP28" t="b">
            <v>0</v>
          </cell>
          <cell r="AQ28" t="b">
            <v>0</v>
          </cell>
          <cell r="AR28" t="b">
            <v>0</v>
          </cell>
          <cell r="AU28" t="str">
            <v>Soils</v>
          </cell>
          <cell r="AX28" t="b">
            <v>0</v>
          </cell>
          <cell r="AY28" t="b">
            <v>0</v>
          </cell>
          <cell r="AZ28" t="b">
            <v>0</v>
          </cell>
          <cell r="BA28" t="b">
            <v>0</v>
          </cell>
          <cell r="BB28" t="b">
            <v>0</v>
          </cell>
          <cell r="BC28" t="b">
            <v>0</v>
          </cell>
          <cell r="BD28" t="b">
            <v>0</v>
          </cell>
          <cell r="BE28" t="b">
            <v>0</v>
          </cell>
          <cell r="BF28" t="b">
            <v>0</v>
          </cell>
          <cell r="BG28" t="b">
            <v>0</v>
          </cell>
          <cell r="BI28">
            <v>0</v>
          </cell>
          <cell r="BK28">
            <v>1</v>
          </cell>
          <cell r="BL28" t="str">
            <v>LM</v>
          </cell>
          <cell r="BM28">
            <v>0</v>
          </cell>
          <cell r="BO28">
            <v>0</v>
          </cell>
          <cell r="BQ28">
            <v>0</v>
          </cell>
          <cell r="BT28" t="str">
            <v>Cell design approved (not yet constructed)</v>
          </cell>
          <cell r="EK28">
            <v>494</v>
          </cell>
          <cell r="EL28">
            <v>494</v>
          </cell>
          <cell r="EM28">
            <v>494</v>
          </cell>
          <cell r="EN28">
            <v>494</v>
          </cell>
          <cell r="EO28">
            <v>494</v>
          </cell>
          <cell r="EP28">
            <v>494</v>
          </cell>
          <cell r="EQ28">
            <v>494</v>
          </cell>
          <cell r="ER28">
            <v>494</v>
          </cell>
          <cell r="ES28">
            <v>494</v>
          </cell>
          <cell r="ET28">
            <v>494</v>
          </cell>
          <cell r="EU28">
            <v>494</v>
          </cell>
          <cell r="EV28" t="str">
            <v>No</v>
          </cell>
          <cell r="FU28">
            <v>2030</v>
          </cell>
          <cell r="FW28">
            <v>8200</v>
          </cell>
          <cell r="FX28" t="str">
            <v>m3</v>
          </cell>
          <cell r="FY28">
            <v>8200</v>
          </cell>
          <cell r="FZ28" t="str">
            <v>m3</v>
          </cell>
          <cell r="GD28" t="str">
            <v>Yes, No</v>
          </cell>
          <cell r="GF28">
            <v>8200</v>
          </cell>
          <cell r="GG28" t="str">
            <v>m3</v>
          </cell>
          <cell r="GL28" t="str">
            <v>Yes, No</v>
          </cell>
          <cell r="GN28">
            <v>350</v>
          </cell>
          <cell r="GO28">
            <v>350</v>
          </cell>
          <cell r="GQ28" t="str">
            <v>No</v>
          </cell>
          <cell r="GR28" t="str">
            <v>No</v>
          </cell>
          <cell r="GS28" t="str">
            <v>No</v>
          </cell>
          <cell r="GT28" t="str">
            <v>No</v>
          </cell>
        </row>
        <row r="29">
          <cell r="B29" t="str">
            <v>Loddon Mallee</v>
          </cell>
          <cell r="C29" t="str">
            <v>Ouyen</v>
          </cell>
          <cell r="D29">
            <v>1</v>
          </cell>
          <cell r="E29" t="str">
            <v>MILDURA RURAL COUNCIL</v>
          </cell>
          <cell r="F29" t="str">
            <v xml:space="preserve">UNLICENCED </v>
          </cell>
          <cell r="G29" t="str">
            <v xml:space="preserve">Dunkley Road Ouyen
</v>
          </cell>
          <cell r="H29" t="str">
            <v xml:space="preserve">-36.064840, 144.139311
</v>
          </cell>
          <cell r="I29" t="str">
            <v>Mildura Rural Council</v>
          </cell>
          <cell r="K29">
            <v>200</v>
          </cell>
          <cell r="L29">
            <v>200</v>
          </cell>
          <cell r="M29">
            <v>0</v>
          </cell>
          <cell r="P29">
            <v>0</v>
          </cell>
          <cell r="Q29">
            <v>200</v>
          </cell>
          <cell r="R29">
            <v>0</v>
          </cell>
          <cell r="S29">
            <v>0</v>
          </cell>
          <cell r="T29">
            <v>0</v>
          </cell>
          <cell r="U29" t="str">
            <v>Municipal</v>
          </cell>
          <cell r="AM29" t="b">
            <v>1</v>
          </cell>
          <cell r="AN29" t="b">
            <v>1</v>
          </cell>
          <cell r="AO29" t="b">
            <v>0</v>
          </cell>
          <cell r="AP29" t="b">
            <v>1</v>
          </cell>
          <cell r="AQ29" t="b">
            <v>1</v>
          </cell>
          <cell r="AR29" t="b">
            <v>0</v>
          </cell>
          <cell r="AU29" t="str">
            <v>Soils</v>
          </cell>
          <cell r="AX29" t="b">
            <v>0</v>
          </cell>
          <cell r="AY29" t="b">
            <v>0</v>
          </cell>
          <cell r="AZ29" t="b">
            <v>0</v>
          </cell>
          <cell r="BA29" t="b">
            <v>0</v>
          </cell>
          <cell r="BB29" t="b">
            <v>0</v>
          </cell>
          <cell r="BC29" t="b">
            <v>0</v>
          </cell>
          <cell r="BD29" t="b">
            <v>0</v>
          </cell>
          <cell r="BE29" t="b">
            <v>0</v>
          </cell>
          <cell r="BF29" t="b">
            <v>0</v>
          </cell>
          <cell r="BG29" t="b">
            <v>0</v>
          </cell>
          <cell r="BI29">
            <v>0</v>
          </cell>
          <cell r="BK29">
            <v>1</v>
          </cell>
          <cell r="BL29" t="str">
            <v>LM</v>
          </cell>
          <cell r="BM29">
            <v>0</v>
          </cell>
          <cell r="BO29">
            <v>0</v>
          </cell>
          <cell r="BQ29">
            <v>0</v>
          </cell>
          <cell r="BS29" t="str">
            <v>Cell 1</v>
          </cell>
          <cell r="BT29" t="str">
            <v>Active (being filled)</v>
          </cell>
          <cell r="BV29" t="str">
            <v>tonnes</v>
          </cell>
          <cell r="BX29">
            <v>1950</v>
          </cell>
          <cell r="BY29">
            <v>45658</v>
          </cell>
          <cell r="EK29">
            <v>0</v>
          </cell>
          <cell r="EL29">
            <v>0</v>
          </cell>
          <cell r="EM29">
            <v>0</v>
          </cell>
          <cell r="EN29">
            <v>0</v>
          </cell>
          <cell r="EO29">
            <v>0</v>
          </cell>
          <cell r="EP29">
            <v>0</v>
          </cell>
          <cell r="EQ29">
            <v>0</v>
          </cell>
          <cell r="ER29">
            <v>0</v>
          </cell>
          <cell r="ES29">
            <v>0</v>
          </cell>
          <cell r="ET29">
            <v>0</v>
          </cell>
          <cell r="EU29">
            <v>0</v>
          </cell>
          <cell r="EV29" t="str">
            <v>No</v>
          </cell>
          <cell r="FU29">
            <v>2025</v>
          </cell>
          <cell r="GD29" t="str">
            <v>Yes, No</v>
          </cell>
          <cell r="GL29" t="str">
            <v>Yes, No</v>
          </cell>
          <cell r="GN29">
            <v>600</v>
          </cell>
          <cell r="GO29">
            <v>600</v>
          </cell>
          <cell r="GQ29" t="str">
            <v>No</v>
          </cell>
          <cell r="GR29" t="str">
            <v>No</v>
          </cell>
          <cell r="GS29" t="str">
            <v>No</v>
          </cell>
          <cell r="GT29" t="str">
            <v>No</v>
          </cell>
          <cell r="GV29" t="str">
            <v>Transfer station</v>
          </cell>
          <cell r="GY29" t="str">
            <v>We have a very rough estimate and will need to have more of a look before I can offer an estimate.</v>
          </cell>
          <cell r="HP29" t="str">
            <v>Resale centre</v>
          </cell>
          <cell r="HQ29" t="str">
            <v>procurement phase</v>
          </cell>
          <cell r="HS29">
            <v>2020</v>
          </cell>
        </row>
        <row r="30">
          <cell r="B30" t="str">
            <v>Loddon Mallee</v>
          </cell>
          <cell r="C30" t="str">
            <v>Robinvale</v>
          </cell>
          <cell r="D30">
            <v>1</v>
          </cell>
          <cell r="E30" t="str">
            <v>SWAN HILL RURAL COUNCIL</v>
          </cell>
          <cell r="F30" t="str">
            <v xml:space="preserve">UNLICENCED </v>
          </cell>
          <cell r="G30" t="str">
            <v xml:space="preserve">899 Robinvale-Sea  Lake Road Robinvale </v>
          </cell>
          <cell r="H30" t="str">
            <v>-34.679338, 142.778703</v>
          </cell>
          <cell r="I30" t="str">
            <v>Swan Hill Rural Council</v>
          </cell>
          <cell r="K30">
            <v>1720</v>
          </cell>
          <cell r="L30">
            <v>1467.52</v>
          </cell>
          <cell r="M30">
            <v>135.86000000000001</v>
          </cell>
          <cell r="N30">
            <v>117.5</v>
          </cell>
          <cell r="P30">
            <v>152</v>
          </cell>
          <cell r="Q30">
            <v>1314.78</v>
          </cell>
          <cell r="R30">
            <v>0</v>
          </cell>
          <cell r="S30">
            <v>0</v>
          </cell>
          <cell r="T30">
            <v>0</v>
          </cell>
          <cell r="U30" t="str">
            <v>Solid Inert</v>
          </cell>
          <cell r="V30" t="str">
            <v>Municipal</v>
          </cell>
          <cell r="AL30">
            <v>2000</v>
          </cell>
          <cell r="AM30" t="b">
            <v>0</v>
          </cell>
          <cell r="AN30" t="b">
            <v>0</v>
          </cell>
          <cell r="AO30" t="b">
            <v>0</v>
          </cell>
          <cell r="AP30" t="b">
            <v>1</v>
          </cell>
          <cell r="AQ30" t="b">
            <v>0</v>
          </cell>
          <cell r="AR30" t="b">
            <v>0</v>
          </cell>
          <cell r="AT30">
            <v>0.6</v>
          </cell>
          <cell r="AU30" t="str">
            <v>Soils</v>
          </cell>
          <cell r="AW30">
            <v>0.5</v>
          </cell>
          <cell r="AX30" t="b">
            <v>0</v>
          </cell>
          <cell r="AY30" t="b">
            <v>0</v>
          </cell>
          <cell r="AZ30" t="b">
            <v>0</v>
          </cell>
          <cell r="BA30" t="b">
            <v>0</v>
          </cell>
          <cell r="BB30" t="b">
            <v>0</v>
          </cell>
          <cell r="BC30" t="b">
            <v>0</v>
          </cell>
          <cell r="BD30" t="b">
            <v>0</v>
          </cell>
          <cell r="BE30" t="b">
            <v>0</v>
          </cell>
          <cell r="BF30" t="b">
            <v>0</v>
          </cell>
          <cell r="BG30" t="b">
            <v>0</v>
          </cell>
          <cell r="BH30" t="str">
            <v xml:space="preserve">Robinvale Landfill is not licences site. It is servicing less than ,5000 population. </v>
          </cell>
          <cell r="BI30">
            <v>0</v>
          </cell>
          <cell r="BK30">
            <v>1</v>
          </cell>
          <cell r="BL30" t="str">
            <v>LM</v>
          </cell>
          <cell r="BM30">
            <v>0</v>
          </cell>
          <cell r="BO30">
            <v>0</v>
          </cell>
          <cell r="BQ30">
            <v>0</v>
          </cell>
          <cell r="BS30" t="str">
            <v>Active area</v>
          </cell>
          <cell r="BT30" t="str">
            <v>Active (being filled)</v>
          </cell>
          <cell r="BU30">
            <v>56000</v>
          </cell>
          <cell r="BV30" t="str">
            <v>tonnes</v>
          </cell>
          <cell r="BW30">
            <v>2800</v>
          </cell>
          <cell r="BY30">
            <v>44197</v>
          </cell>
          <cell r="CA30" t="str">
            <v>Cell not yet designed or approved</v>
          </cell>
          <cell r="CB30">
            <v>52000</v>
          </cell>
          <cell r="CC30" t="str">
            <v>m3</v>
          </cell>
          <cell r="CD30">
            <v>52000</v>
          </cell>
          <cell r="CH30" t="str">
            <v>Cell not yet designed or approved</v>
          </cell>
          <cell r="CJ30" t="str">
            <v>m3</v>
          </cell>
          <cell r="EK30">
            <v>1400</v>
          </cell>
          <cell r="EL30">
            <v>1400</v>
          </cell>
          <cell r="EM30">
            <v>1400</v>
          </cell>
          <cell r="EN30">
            <v>1400</v>
          </cell>
          <cell r="EO30">
            <v>1400</v>
          </cell>
          <cell r="EP30">
            <v>1400</v>
          </cell>
          <cell r="EQ30">
            <v>1400</v>
          </cell>
          <cell r="ER30">
            <v>1400</v>
          </cell>
          <cell r="ES30">
            <v>1400</v>
          </cell>
          <cell r="ET30">
            <v>1400</v>
          </cell>
          <cell r="EU30">
            <v>1400</v>
          </cell>
          <cell r="EV30" t="str">
            <v>No</v>
          </cell>
          <cell r="FU30">
            <v>2053</v>
          </cell>
          <cell r="FW30">
            <v>59000</v>
          </cell>
          <cell r="FX30" t="str">
            <v>m3</v>
          </cell>
          <cell r="GD30" t="str">
            <v>Yes, No</v>
          </cell>
          <cell r="GE30" t="str">
            <v>Planning approval to required .  no approvals</v>
          </cell>
          <cell r="GL30" t="str">
            <v>Yes, No</v>
          </cell>
          <cell r="GN30">
            <v>700</v>
          </cell>
          <cell r="GO30">
            <v>450</v>
          </cell>
          <cell r="GQ30" t="str">
            <v>No</v>
          </cell>
          <cell r="GR30" t="str">
            <v>No</v>
          </cell>
          <cell r="GS30" t="str">
            <v>No</v>
          </cell>
          <cell r="GT30" t="str">
            <v>No</v>
          </cell>
          <cell r="GY30" t="str">
            <v>Weighbridge &amp; site hut.</v>
          </cell>
          <cell r="HP30" t="str">
            <v>Transfer station</v>
          </cell>
          <cell r="HQ30" t="str">
            <v>approval phase</v>
          </cell>
          <cell r="HS30">
            <v>2019</v>
          </cell>
          <cell r="HT30" t="str">
            <v>Resale centre</v>
          </cell>
          <cell r="HU30" t="str">
            <v>under construction</v>
          </cell>
          <cell r="HW30">
            <v>2019</v>
          </cell>
        </row>
        <row r="31">
          <cell r="B31" t="str">
            <v>Loddon Mallee</v>
          </cell>
          <cell r="C31" t="str">
            <v>Pyramid Hill</v>
          </cell>
          <cell r="D31">
            <v>0</v>
          </cell>
          <cell r="E31" t="str">
            <v>LODDON SHIRE COUNCIL</v>
          </cell>
          <cell r="F31" t="str">
            <v xml:space="preserve">UNLICENCED </v>
          </cell>
          <cell r="G31" t="str">
            <v>Laceys Lane/Ballast 
Road Pyramid Hill</v>
          </cell>
          <cell r="H31" t="str">
            <v xml:space="preserve">-36.064840, 144.139311
</v>
          </cell>
          <cell r="I31" t="str">
            <v>Loddon Shire Council</v>
          </cell>
          <cell r="K31">
            <v>140</v>
          </cell>
          <cell r="L31">
            <v>77</v>
          </cell>
          <cell r="M31">
            <v>63</v>
          </cell>
          <cell r="P31">
            <v>0</v>
          </cell>
          <cell r="Q31">
            <v>77</v>
          </cell>
          <cell r="R31">
            <v>0</v>
          </cell>
          <cell r="S31">
            <v>0</v>
          </cell>
          <cell r="T31">
            <v>0</v>
          </cell>
          <cell r="U31" t="str">
            <v>Municipal</v>
          </cell>
          <cell r="AL31">
            <v>1118</v>
          </cell>
          <cell r="AM31" t="b">
            <v>1</v>
          </cell>
          <cell r="AN31" t="b">
            <v>0</v>
          </cell>
          <cell r="AO31" t="b">
            <v>0</v>
          </cell>
          <cell r="AP31" t="b">
            <v>0</v>
          </cell>
          <cell r="AQ31" t="b">
            <v>0</v>
          </cell>
          <cell r="AR31" t="b">
            <v>0</v>
          </cell>
          <cell r="AX31" t="b">
            <v>0</v>
          </cell>
          <cell r="AY31" t="b">
            <v>0</v>
          </cell>
          <cell r="AZ31" t="b">
            <v>0</v>
          </cell>
          <cell r="BA31" t="b">
            <v>0</v>
          </cell>
          <cell r="BB31" t="b">
            <v>0</v>
          </cell>
          <cell r="BC31" t="b">
            <v>0</v>
          </cell>
          <cell r="BD31" t="b">
            <v>0</v>
          </cell>
          <cell r="BE31" t="b">
            <v>0</v>
          </cell>
          <cell r="BF31" t="b">
            <v>0</v>
          </cell>
          <cell r="BG31" t="b">
            <v>0</v>
          </cell>
          <cell r="BI31">
            <v>0</v>
          </cell>
          <cell r="BK31">
            <v>1</v>
          </cell>
          <cell r="BL31" t="str">
            <v>LM</v>
          </cell>
          <cell r="BM31">
            <v>0</v>
          </cell>
          <cell r="BO31">
            <v>0</v>
          </cell>
          <cell r="BQ31">
            <v>0</v>
          </cell>
          <cell r="BT31" t="str">
            <v>Cell design approved (not yet constructed)</v>
          </cell>
          <cell r="EK31">
            <v>1118</v>
          </cell>
          <cell r="EL31">
            <v>1118</v>
          </cell>
          <cell r="EM31">
            <v>1118</v>
          </cell>
          <cell r="EN31">
            <v>1118</v>
          </cell>
          <cell r="EO31">
            <v>1118</v>
          </cell>
          <cell r="EP31">
            <v>1118</v>
          </cell>
          <cell r="EQ31">
            <v>1118</v>
          </cell>
          <cell r="ER31">
            <v>1118</v>
          </cell>
          <cell r="ES31">
            <v>1118</v>
          </cell>
          <cell r="ET31">
            <v>1118</v>
          </cell>
          <cell r="EU31">
            <v>1118</v>
          </cell>
          <cell r="EV31" t="str">
            <v>No</v>
          </cell>
          <cell r="FU31">
            <v>2120</v>
          </cell>
          <cell r="FW31">
            <v>93750</v>
          </cell>
          <cell r="FX31" t="str">
            <v>m3</v>
          </cell>
          <cell r="FY31">
            <v>93750</v>
          </cell>
          <cell r="FZ31" t="str">
            <v>m3</v>
          </cell>
          <cell r="GD31" t="str">
            <v>Yes, No</v>
          </cell>
          <cell r="GF31">
            <v>93750</v>
          </cell>
          <cell r="GG31" t="str">
            <v>m3</v>
          </cell>
          <cell r="GL31" t="str">
            <v>Yes, No</v>
          </cell>
          <cell r="GN31">
            <v>450</v>
          </cell>
          <cell r="GO31">
            <v>450</v>
          </cell>
          <cell r="GQ31" t="str">
            <v>No</v>
          </cell>
          <cell r="GR31" t="str">
            <v>No</v>
          </cell>
          <cell r="GS31" t="str">
            <v>No</v>
          </cell>
          <cell r="GT31" t="str">
            <v>No</v>
          </cell>
          <cell r="GV31">
            <v>0</v>
          </cell>
        </row>
        <row r="32">
          <cell r="A32" t="str">
            <v>F21</v>
          </cell>
          <cell r="B32" t="str">
            <v xml:space="preserve">Metropolitan </v>
          </cell>
          <cell r="C32" t="str">
            <v>Melbourne Regional Landfill</v>
          </cell>
          <cell r="D32">
            <v>6</v>
          </cell>
          <cell r="E32" t="str">
            <v xml:space="preserve">LANDFILL OPERATIONS PTY LTD </v>
          </cell>
          <cell r="F32">
            <v>12160</v>
          </cell>
          <cell r="G32" t="str">
            <v>714 CHRISTIES ROAD AND 227 RIDING BOUNDARY ROAD RAVENHALL 3023</v>
          </cell>
          <cell r="H32" t="str">
            <v>-37.785985, 144.735097</v>
          </cell>
          <cell r="I32" t="str">
            <v>Melton Shire Council</v>
          </cell>
          <cell r="J32" t="str">
            <v xml:space="preserve">Cleanaway Waste Management </v>
          </cell>
          <cell r="K32">
            <v>1502195.61</v>
          </cell>
          <cell r="L32">
            <v>1502195.61</v>
          </cell>
          <cell r="M32">
            <v>0</v>
          </cell>
          <cell r="P32">
            <v>984997.1</v>
          </cell>
          <cell r="Q32">
            <v>283513.12</v>
          </cell>
          <cell r="R32">
            <v>0</v>
          </cell>
          <cell r="S32">
            <v>233685.39</v>
          </cell>
          <cell r="T32">
            <v>0</v>
          </cell>
          <cell r="U32" t="str">
            <v>Tyres (shredded)</v>
          </cell>
          <cell r="V32" t="str">
            <v>Putrescible</v>
          </cell>
          <cell r="W32" t="str">
            <v>Solid Inert</v>
          </cell>
          <cell r="X32" t="str">
            <v>Acid Sulphate Soils</v>
          </cell>
          <cell r="AC32" t="str">
            <v>Cat C Soils</v>
          </cell>
          <cell r="AL32">
            <v>2000000</v>
          </cell>
          <cell r="AM32" t="b">
            <v>0</v>
          </cell>
          <cell r="AN32" t="b">
            <v>1</v>
          </cell>
          <cell r="AO32" t="b">
            <v>0</v>
          </cell>
          <cell r="AP32" t="b">
            <v>0</v>
          </cell>
          <cell r="AQ32" t="b">
            <v>0</v>
          </cell>
          <cell r="AR32" t="b">
            <v>1</v>
          </cell>
          <cell r="AS32" t="str">
            <v>Pending works approval outcome for the southern expansion</v>
          </cell>
          <cell r="AT32">
            <v>0.9</v>
          </cell>
          <cell r="AU32" t="str">
            <v>Soils</v>
          </cell>
          <cell r="AV32" t="str">
            <v>Approved ADC - Tarpomatic</v>
          </cell>
          <cell r="AW32">
            <v>0.15</v>
          </cell>
          <cell r="AX32" t="b">
            <v>0</v>
          </cell>
          <cell r="AY32" t="b">
            <v>0</v>
          </cell>
          <cell r="AZ32" t="b">
            <v>0</v>
          </cell>
          <cell r="BA32" t="b">
            <v>0</v>
          </cell>
          <cell r="BB32" t="b">
            <v>0</v>
          </cell>
          <cell r="BC32" t="b">
            <v>0</v>
          </cell>
          <cell r="BD32" t="b">
            <v>0</v>
          </cell>
          <cell r="BE32" t="b">
            <v>0</v>
          </cell>
          <cell r="BF32" t="b">
            <v>0</v>
          </cell>
          <cell r="BG32" t="b">
            <v>0</v>
          </cell>
          <cell r="BI32">
            <v>0.97</v>
          </cell>
          <cell r="BK32">
            <v>0.03</v>
          </cell>
          <cell r="BL32" t="str">
            <v>LM</v>
          </cell>
          <cell r="BM32">
            <v>0</v>
          </cell>
          <cell r="BO32">
            <v>0</v>
          </cell>
          <cell r="BQ32">
            <v>0</v>
          </cell>
          <cell r="BS32" t="str">
            <v xml:space="preserve">Cell 3A </v>
          </cell>
          <cell r="BT32" t="str">
            <v>Active (being filled)</v>
          </cell>
          <cell r="BU32">
            <v>1500000</v>
          </cell>
          <cell r="BV32" t="str">
            <v>m3</v>
          </cell>
          <cell r="BW32">
            <v>0</v>
          </cell>
          <cell r="BX32">
            <v>42675</v>
          </cell>
          <cell r="BY32">
            <v>43070</v>
          </cell>
          <cell r="BZ32" t="str">
            <v>Cell 3B</v>
          </cell>
          <cell r="CA32" t="str">
            <v>Active (being filled)</v>
          </cell>
          <cell r="CB32">
            <v>1800000</v>
          </cell>
          <cell r="CC32" t="str">
            <v>m3</v>
          </cell>
          <cell r="CD32">
            <v>85000</v>
          </cell>
          <cell r="CE32">
            <v>43070</v>
          </cell>
          <cell r="CF32">
            <v>43556</v>
          </cell>
          <cell r="CG32" t="str">
            <v>Cell 2M-1</v>
          </cell>
          <cell r="CH32" t="str">
            <v>Active (being filled)</v>
          </cell>
          <cell r="CI32">
            <v>1100000</v>
          </cell>
          <cell r="CJ32" t="str">
            <v>m3</v>
          </cell>
          <cell r="CK32">
            <v>75000</v>
          </cell>
          <cell r="CL32">
            <v>42036</v>
          </cell>
          <cell r="CM32">
            <v>43617</v>
          </cell>
          <cell r="CN32" t="str">
            <v>Cell 2M-2</v>
          </cell>
          <cell r="CO32" t="str">
            <v>Active (being filled)</v>
          </cell>
          <cell r="CP32">
            <v>1100000</v>
          </cell>
          <cell r="CQ32" t="str">
            <v>m3</v>
          </cell>
          <cell r="CR32">
            <v>75000</v>
          </cell>
          <cell r="CS32">
            <v>42036</v>
          </cell>
          <cell r="CT32">
            <v>43617</v>
          </cell>
          <cell r="CU32" t="str">
            <v>Cell 4A</v>
          </cell>
          <cell r="CV32" t="str">
            <v>Active (being filled)</v>
          </cell>
          <cell r="CW32">
            <v>750000</v>
          </cell>
          <cell r="CX32" t="str">
            <v>m3</v>
          </cell>
          <cell r="CY32">
            <v>280000</v>
          </cell>
          <cell r="CZ32">
            <v>43435</v>
          </cell>
          <cell r="DA32">
            <v>44166</v>
          </cell>
          <cell r="DB32" t="str">
            <v>Cell 4B-1</v>
          </cell>
          <cell r="DC32" t="str">
            <v>Active (being filled)</v>
          </cell>
          <cell r="DD32">
            <v>860000</v>
          </cell>
          <cell r="DE32" t="str">
            <v>m3</v>
          </cell>
          <cell r="DF32">
            <v>500000</v>
          </cell>
          <cell r="DG32">
            <v>43556</v>
          </cell>
          <cell r="DH32">
            <v>44287</v>
          </cell>
          <cell r="DI32" t="str">
            <v>Cell 4B-2</v>
          </cell>
          <cell r="DJ32" t="str">
            <v>Cell design not yet approved</v>
          </cell>
          <cell r="DK32">
            <v>757500</v>
          </cell>
          <cell r="DL32" t="str">
            <v>m3</v>
          </cell>
          <cell r="DM32">
            <v>757500</v>
          </cell>
          <cell r="DN32">
            <v>43983</v>
          </cell>
          <cell r="DO32">
            <v>44713</v>
          </cell>
          <cell r="DP32" t="str">
            <v>Cell 4B-3</v>
          </cell>
          <cell r="DQ32" t="str">
            <v>Construction underway</v>
          </cell>
          <cell r="DR32">
            <v>2000000</v>
          </cell>
          <cell r="DS32" t="str">
            <v>m3</v>
          </cell>
          <cell r="DT32">
            <v>2000000</v>
          </cell>
          <cell r="DU32">
            <v>43709</v>
          </cell>
          <cell r="DV32">
            <v>44440</v>
          </cell>
          <cell r="EK32">
            <v>1600000</v>
          </cell>
          <cell r="EL32">
            <v>1635000</v>
          </cell>
          <cell r="EM32">
            <v>0</v>
          </cell>
          <cell r="EN32">
            <v>0</v>
          </cell>
          <cell r="EO32">
            <v>0</v>
          </cell>
          <cell r="EP32">
            <v>0</v>
          </cell>
          <cell r="EQ32">
            <v>0</v>
          </cell>
          <cell r="ER32">
            <v>0</v>
          </cell>
          <cell r="ES32">
            <v>0</v>
          </cell>
          <cell r="ET32">
            <v>0</v>
          </cell>
          <cell r="EU32">
            <v>0</v>
          </cell>
          <cell r="EV32" t="str">
            <v>Yes</v>
          </cell>
          <cell r="EX32" t="str">
            <v>Shredder floc</v>
          </cell>
          <cell r="EY32" t="str">
            <v>Start Accepting</v>
          </cell>
          <cell r="FO32">
            <v>1772500</v>
          </cell>
          <cell r="FP32" t="str">
            <v>m3</v>
          </cell>
          <cell r="FQ32">
            <v>2000000</v>
          </cell>
          <cell r="FR32" t="str">
            <v>m3</v>
          </cell>
          <cell r="FS32">
            <v>757500</v>
          </cell>
          <cell r="FT32" t="str">
            <v>m3</v>
          </cell>
          <cell r="FU32" t="str">
            <v>2024-2029</v>
          </cell>
          <cell r="FV32" t="str">
            <v>5 - 10 years (without pending works approval)</v>
          </cell>
          <cell r="FW32">
            <v>33000000</v>
          </cell>
          <cell r="FX32" t="str">
            <v>m3</v>
          </cell>
          <cell r="FY32">
            <v>10000000</v>
          </cell>
          <cell r="FZ32" t="str">
            <v>m3</v>
          </cell>
          <cell r="GB32">
            <v>23000000</v>
          </cell>
          <cell r="GC32" t="str">
            <v>m3</v>
          </cell>
          <cell r="GD32" t="str">
            <v>Yes</v>
          </cell>
          <cell r="GE32" t="str">
            <v>Currently in VCAT</v>
          </cell>
          <cell r="GF32">
            <v>10000000</v>
          </cell>
          <cell r="GG32" t="str">
            <v>m3</v>
          </cell>
          <cell r="GI32">
            <v>23000000</v>
          </cell>
          <cell r="GJ32" t="str">
            <v>m3</v>
          </cell>
          <cell r="GL32" t="str">
            <v>Yes, No</v>
          </cell>
          <cell r="GM32" t="str">
            <v>Currently in VCAT</v>
          </cell>
          <cell r="GN32">
            <v>1600</v>
          </cell>
          <cell r="GO32">
            <v>600</v>
          </cell>
          <cell r="GQ32" t="str">
            <v>No</v>
          </cell>
          <cell r="GR32" t="str">
            <v>Yes</v>
          </cell>
          <cell r="GS32" t="str">
            <v>No</v>
          </cell>
          <cell r="GT32" t="str">
            <v>Yes</v>
          </cell>
          <cell r="GU32" t="str">
            <v>Ongoing VCAT decision pending.</v>
          </cell>
          <cell r="GV32" t="str">
            <v>Gas capture &amp;/or conversion</v>
          </cell>
          <cell r="GW32" t="str">
            <v>7000 m3/h</v>
          </cell>
          <cell r="GX32" t="str">
            <v>4,800 m3/h</v>
          </cell>
          <cell r="HP32" t="str">
            <v>Gas capture &amp;/or conversion</v>
          </cell>
          <cell r="HQ32" t="str">
            <v>approval phase</v>
          </cell>
          <cell r="HR32" t="str">
            <v>9,600 m3/h</v>
          </cell>
          <cell r="HS32">
            <v>2024</v>
          </cell>
          <cell r="HT32" t="str">
            <v>Pre-sort infrastructure</v>
          </cell>
          <cell r="HU32" t="str">
            <v>internal approvals</v>
          </cell>
          <cell r="HX32" t="str">
            <v>Alternative waste processing</v>
          </cell>
          <cell r="HY32" t="str">
            <v>internal approvals</v>
          </cell>
          <cell r="IF32" t="str">
            <v>Tonnages post 2021 have not been documented, this is due to the metro contracts expiring. 23million (33 million total) is currently being contested at VCAT. Note: 3A, 2M-1 and 2M-2 have intermediate capping and filling is not occurring but remain on the EPA licence</v>
          </cell>
        </row>
        <row r="33">
          <cell r="A33" t="str">
            <v>F26</v>
          </cell>
          <cell r="B33" t="str">
            <v xml:space="preserve">Metropolitan </v>
          </cell>
          <cell r="C33" t="str">
            <v>Hanson-Wollert Landfill</v>
          </cell>
          <cell r="D33">
            <v>3</v>
          </cell>
          <cell r="E33" t="str">
            <v>HANSON LANDFILL SERVICES PTY LTD</v>
          </cell>
          <cell r="F33">
            <v>12309</v>
          </cell>
          <cell r="G33" t="str">
            <v>45 Bridge Inn Road, Wollert, VIC 3750</v>
          </cell>
          <cell r="H33" t="str">
            <v>-37.5940411,  145.0339775</v>
          </cell>
          <cell r="I33" t="str">
            <v>Whittlesea City Council</v>
          </cell>
          <cell r="K33">
            <v>430928.93</v>
          </cell>
          <cell r="L33">
            <v>430928.93</v>
          </cell>
          <cell r="M33">
            <v>0</v>
          </cell>
          <cell r="P33">
            <v>192743.38</v>
          </cell>
          <cell r="Q33">
            <v>237218.63</v>
          </cell>
          <cell r="R33">
            <v>0</v>
          </cell>
          <cell r="S33">
            <v>108.02</v>
          </cell>
          <cell r="T33">
            <v>858.9</v>
          </cell>
          <cell r="U33" t="str">
            <v>Tyres (shredded)</v>
          </cell>
          <cell r="V33" t="str">
            <v>Solid Inert</v>
          </cell>
          <cell r="W33" t="str">
            <v>Putrescible</v>
          </cell>
          <cell r="X33" t="str">
            <v>Asbestos (domestic)</v>
          </cell>
          <cell r="AC33" t="str">
            <v>Asbestos</v>
          </cell>
          <cell r="AD33" t="str">
            <v>Cat C Soils</v>
          </cell>
          <cell r="AM33" t="b">
            <v>0</v>
          </cell>
          <cell r="AN33" t="b">
            <v>0</v>
          </cell>
          <cell r="AO33" t="b">
            <v>0</v>
          </cell>
          <cell r="AP33" t="b">
            <v>0</v>
          </cell>
          <cell r="AQ33" t="b">
            <v>0</v>
          </cell>
          <cell r="AR33" t="b">
            <v>1</v>
          </cell>
          <cell r="AS33" t="str">
            <v>The balance between quarry extraction and landfilling. No maximum limit however internal target of 500,000tpa</v>
          </cell>
          <cell r="AT33">
            <v>0.75</v>
          </cell>
          <cell r="AU33" t="str">
            <v>Gravel</v>
          </cell>
          <cell r="AV33" t="str">
            <v>quarry scalps</v>
          </cell>
          <cell r="AW33">
            <v>0.15</v>
          </cell>
          <cell r="AX33" t="b">
            <v>0</v>
          </cell>
          <cell r="AY33" t="b">
            <v>0</v>
          </cell>
          <cell r="AZ33" t="b">
            <v>0</v>
          </cell>
          <cell r="BA33" t="b">
            <v>0</v>
          </cell>
          <cell r="BB33" t="b">
            <v>0</v>
          </cell>
          <cell r="BC33" t="b">
            <v>0</v>
          </cell>
          <cell r="BD33" t="b">
            <v>0</v>
          </cell>
          <cell r="BE33" t="b">
            <v>0</v>
          </cell>
          <cell r="BF33" t="b">
            <v>0</v>
          </cell>
          <cell r="BG33" t="b">
            <v>0</v>
          </cell>
          <cell r="BI33">
            <v>0.97</v>
          </cell>
          <cell r="BK33">
            <v>0.03</v>
          </cell>
          <cell r="BL33" t="str">
            <v>GV</v>
          </cell>
          <cell r="BM33">
            <v>0</v>
          </cell>
          <cell r="BO33">
            <v>0</v>
          </cell>
          <cell r="BQ33">
            <v>0</v>
          </cell>
          <cell r="BS33" t="str">
            <v>Cell 11</v>
          </cell>
          <cell r="BT33" t="str">
            <v>Active (being filled)</v>
          </cell>
          <cell r="BU33">
            <v>680000</v>
          </cell>
          <cell r="BV33" t="str">
            <v>m3</v>
          </cell>
          <cell r="BW33">
            <v>380000</v>
          </cell>
          <cell r="BX33">
            <v>43132</v>
          </cell>
          <cell r="BY33">
            <v>43739</v>
          </cell>
          <cell r="BZ33" t="str">
            <v>Cell 12</v>
          </cell>
          <cell r="CA33" t="str">
            <v>Active (being filled)</v>
          </cell>
          <cell r="CB33">
            <v>750000</v>
          </cell>
          <cell r="CC33" t="str">
            <v>m3</v>
          </cell>
          <cell r="CD33">
            <v>600000</v>
          </cell>
          <cell r="CE33">
            <v>43405</v>
          </cell>
          <cell r="CF33">
            <v>44105</v>
          </cell>
          <cell r="CG33" t="str">
            <v>Cell 13</v>
          </cell>
          <cell r="CH33" t="str">
            <v>Active (being filled)</v>
          </cell>
          <cell r="CI33">
            <v>750000</v>
          </cell>
          <cell r="CJ33" t="str">
            <v>m3</v>
          </cell>
          <cell r="CK33">
            <v>750000</v>
          </cell>
          <cell r="CL33">
            <v>43862</v>
          </cell>
          <cell r="CM33">
            <v>44409</v>
          </cell>
          <cell r="EK33">
            <v>500000</v>
          </cell>
          <cell r="EL33">
            <v>500000</v>
          </cell>
          <cell r="EM33">
            <v>500000</v>
          </cell>
          <cell r="EN33">
            <v>500000</v>
          </cell>
          <cell r="EO33">
            <v>500000</v>
          </cell>
          <cell r="EP33">
            <v>500000</v>
          </cell>
          <cell r="EQ33">
            <v>500000</v>
          </cell>
          <cell r="ER33">
            <v>500000</v>
          </cell>
          <cell r="ES33">
            <v>500000</v>
          </cell>
          <cell r="ET33">
            <v>500000</v>
          </cell>
          <cell r="EU33">
            <v>500000</v>
          </cell>
          <cell r="EV33" t="str">
            <v>No</v>
          </cell>
          <cell r="FO33">
            <v>1730000</v>
          </cell>
          <cell r="FP33" t="str">
            <v>m3</v>
          </cell>
          <cell r="FU33">
            <v>2080</v>
          </cell>
          <cell r="FW33">
            <v>35000000</v>
          </cell>
          <cell r="FX33" t="str">
            <v>m3</v>
          </cell>
          <cell r="FY33">
            <v>35000000</v>
          </cell>
          <cell r="FZ33" t="str">
            <v>m3</v>
          </cell>
          <cell r="GB33">
            <v>0</v>
          </cell>
          <cell r="GD33" t="str">
            <v>No</v>
          </cell>
          <cell r="GF33">
            <v>35000000</v>
          </cell>
          <cell r="GG33" t="str">
            <v>m3</v>
          </cell>
          <cell r="GL33" t="str">
            <v>Yes, No</v>
          </cell>
          <cell r="GN33">
            <v>250</v>
          </cell>
          <cell r="GO33">
            <v>250</v>
          </cell>
          <cell r="GQ33" t="str">
            <v>No</v>
          </cell>
          <cell r="GR33" t="str">
            <v>Yes</v>
          </cell>
          <cell r="GS33" t="str">
            <v>No</v>
          </cell>
          <cell r="GT33" t="str">
            <v>No</v>
          </cell>
          <cell r="GV33" t="str">
            <v>Transfer station</v>
          </cell>
          <cell r="GW33">
            <v>12000</v>
          </cell>
          <cell r="GX33">
            <v>12000</v>
          </cell>
          <cell r="HP33" t="str">
            <v>Transfer station</v>
          </cell>
          <cell r="HQ33" t="str">
            <v>approval phase</v>
          </cell>
          <cell r="HR33">
            <v>12000</v>
          </cell>
          <cell r="HS33">
            <v>2021</v>
          </cell>
          <cell r="HT33" t="str">
            <v>Pre-sort infrastructure</v>
          </cell>
          <cell r="HU33" t="str">
            <v>internal approvals</v>
          </cell>
        </row>
        <row r="34">
          <cell r="A34" t="str">
            <v>F60</v>
          </cell>
          <cell r="B34" t="str">
            <v xml:space="preserve">Metropolitan </v>
          </cell>
          <cell r="C34" t="str">
            <v>Devil Bend Rockleigh Landfill</v>
          </cell>
          <cell r="D34">
            <v>1</v>
          </cell>
          <cell r="E34" t="str">
            <v>GROSVENOR LODGE PTY LTD</v>
          </cell>
          <cell r="F34">
            <v>45248</v>
          </cell>
          <cell r="G34" t="str">
            <v>435 Balnarring Road, Tuerong, VIC 3915</v>
          </cell>
          <cell r="H34" t="str">
            <v>-38.325973, 145.0927026</v>
          </cell>
          <cell r="I34" t="str">
            <v>Mornington Peninsula Shire Council</v>
          </cell>
          <cell r="K34">
            <v>58124.62</v>
          </cell>
          <cell r="L34">
            <v>58124.62</v>
          </cell>
          <cell r="M34">
            <v>0</v>
          </cell>
          <cell r="N34">
            <v>40000</v>
          </cell>
          <cell r="O34" t="str">
            <v>Estimated</v>
          </cell>
          <cell r="P34">
            <v>12608.55</v>
          </cell>
          <cell r="Q34">
            <v>45516.07</v>
          </cell>
          <cell r="R34">
            <v>0</v>
          </cell>
          <cell r="S34">
            <v>0</v>
          </cell>
          <cell r="T34">
            <v>0</v>
          </cell>
          <cell r="U34" t="str">
            <v>Tyres (shredded)</v>
          </cell>
          <cell r="V34" t="str">
            <v>Solid Inert</v>
          </cell>
          <cell r="W34" t="str">
            <v>Ceramic based fibres</v>
          </cell>
          <cell r="AC34" t="str">
            <v>Asbestos</v>
          </cell>
          <cell r="AL34">
            <v>70000</v>
          </cell>
          <cell r="AM34" t="b">
            <v>1</v>
          </cell>
          <cell r="AN34" t="b">
            <v>1</v>
          </cell>
          <cell r="AO34" t="b">
            <v>1</v>
          </cell>
          <cell r="AP34" t="b">
            <v>1</v>
          </cell>
          <cell r="AQ34" t="b">
            <v>0</v>
          </cell>
          <cell r="AR34" t="b">
            <v>0</v>
          </cell>
          <cell r="AT34">
            <v>0.6</v>
          </cell>
          <cell r="AU34" t="str">
            <v>Soils</v>
          </cell>
          <cell r="AV34" t="str">
            <v>Site derived material</v>
          </cell>
          <cell r="AW34">
            <v>0.4</v>
          </cell>
          <cell r="AX34" t="b">
            <v>0</v>
          </cell>
          <cell r="AY34" t="b">
            <v>0</v>
          </cell>
          <cell r="AZ34" t="b">
            <v>0</v>
          </cell>
          <cell r="BA34" t="b">
            <v>0</v>
          </cell>
          <cell r="BB34" t="b">
            <v>0</v>
          </cell>
          <cell r="BC34" t="b">
            <v>1</v>
          </cell>
          <cell r="BD34" t="b">
            <v>1</v>
          </cell>
          <cell r="BE34" t="b">
            <v>0</v>
          </cell>
          <cell r="BF34" t="b">
            <v>0</v>
          </cell>
          <cell r="BG34" t="b">
            <v>0</v>
          </cell>
          <cell r="BH34" t="str">
            <v>operational constraints</v>
          </cell>
          <cell r="BI34">
            <v>1</v>
          </cell>
          <cell r="BK34">
            <v>0</v>
          </cell>
          <cell r="BM34">
            <v>0</v>
          </cell>
          <cell r="BO34">
            <v>0</v>
          </cell>
          <cell r="BQ34">
            <v>0</v>
          </cell>
          <cell r="BS34" t="str">
            <v>Cell 5B Stage 2</v>
          </cell>
          <cell r="BT34" t="str">
            <v>Active (being filled)</v>
          </cell>
          <cell r="BU34">
            <v>250000</v>
          </cell>
          <cell r="BV34" t="str">
            <v>m3</v>
          </cell>
          <cell r="BW34">
            <v>12500</v>
          </cell>
          <cell r="BY34">
            <v>43617</v>
          </cell>
          <cell r="BZ34" t="str">
            <v>Cell 5B Stage 3</v>
          </cell>
          <cell r="CA34" t="str">
            <v>Construction Finished</v>
          </cell>
          <cell r="CB34">
            <v>200000</v>
          </cell>
          <cell r="CC34" t="str">
            <v>m3</v>
          </cell>
          <cell r="CD34">
            <v>200000</v>
          </cell>
          <cell r="CE34">
            <v>43586</v>
          </cell>
          <cell r="CF34">
            <v>44317</v>
          </cell>
          <cell r="CG34" t="str">
            <v>Cell 6A</v>
          </cell>
          <cell r="CH34" t="str">
            <v>Construction Finished</v>
          </cell>
          <cell r="CI34">
            <v>150000</v>
          </cell>
          <cell r="CJ34" t="str">
            <v>m3</v>
          </cell>
          <cell r="CK34">
            <v>150000</v>
          </cell>
          <cell r="CL34">
            <v>44317</v>
          </cell>
          <cell r="CM34">
            <v>44835</v>
          </cell>
          <cell r="CN34" t="str">
            <v>Cell 6B</v>
          </cell>
          <cell r="CO34" t="str">
            <v>Cell not yet designed or approved</v>
          </cell>
          <cell r="CP34">
            <v>150000</v>
          </cell>
          <cell r="CQ34" t="str">
            <v>m3</v>
          </cell>
          <cell r="CR34">
            <v>150000</v>
          </cell>
          <cell r="CS34">
            <v>44835</v>
          </cell>
          <cell r="CT34">
            <v>45383</v>
          </cell>
          <cell r="CU34" t="str">
            <v>Cell 6C</v>
          </cell>
          <cell r="CW34">
            <v>150000</v>
          </cell>
          <cell r="CX34" t="str">
            <v>m3</v>
          </cell>
          <cell r="CY34">
            <v>150000</v>
          </cell>
          <cell r="CZ34">
            <v>45383</v>
          </cell>
          <cell r="DA34">
            <v>45931</v>
          </cell>
          <cell r="EK34">
            <v>60000</v>
          </cell>
          <cell r="EL34">
            <v>60000</v>
          </cell>
          <cell r="EM34">
            <v>60000</v>
          </cell>
          <cell r="EN34">
            <v>60000</v>
          </cell>
          <cell r="EO34">
            <v>60000</v>
          </cell>
          <cell r="EP34">
            <v>60000</v>
          </cell>
          <cell r="EQ34">
            <v>0</v>
          </cell>
          <cell r="ER34">
            <v>0</v>
          </cell>
          <cell r="ES34">
            <v>0</v>
          </cell>
          <cell r="ET34">
            <v>0</v>
          </cell>
          <cell r="EU34">
            <v>0</v>
          </cell>
          <cell r="EV34" t="str">
            <v>No</v>
          </cell>
          <cell r="FO34">
            <v>12500</v>
          </cell>
          <cell r="FP34" t="str">
            <v>m3</v>
          </cell>
          <cell r="FQ34">
            <v>350000</v>
          </cell>
          <cell r="FR34" t="str">
            <v>m3</v>
          </cell>
          <cell r="FU34">
            <v>2025</v>
          </cell>
          <cell r="FW34">
            <v>700000</v>
          </cell>
          <cell r="FX34" t="str">
            <v>m3</v>
          </cell>
          <cell r="FY34">
            <v>700000</v>
          </cell>
          <cell r="FZ34" t="str">
            <v>m3</v>
          </cell>
          <cell r="GA34">
            <v>2027</v>
          </cell>
          <cell r="GB34">
            <v>0</v>
          </cell>
          <cell r="GC34" t="str">
            <v>m3</v>
          </cell>
          <cell r="GF34">
            <v>700000</v>
          </cell>
          <cell r="GG34" t="str">
            <v>m3</v>
          </cell>
          <cell r="GH34">
            <v>2027</v>
          </cell>
          <cell r="GL34">
            <v>0</v>
          </cell>
          <cell r="GN34">
            <v>200</v>
          </cell>
          <cell r="GQ34" t="str">
            <v>Yes</v>
          </cell>
          <cell r="GR34" t="str">
            <v>No</v>
          </cell>
          <cell r="GS34" t="str">
            <v>No</v>
          </cell>
          <cell r="GT34" t="str">
            <v>No</v>
          </cell>
          <cell r="GV34">
            <v>0</v>
          </cell>
        </row>
        <row r="35">
          <cell r="A35" t="str">
            <v>F586</v>
          </cell>
          <cell r="B35" t="str">
            <v xml:space="preserve">Metropolitan </v>
          </cell>
          <cell r="C35" t="str">
            <v>Hi Quality Landfill</v>
          </cell>
          <cell r="D35">
            <v>8</v>
          </cell>
          <cell r="E35" t="str">
            <v>HI-QUALITY QUARRY PRODUCTS PTY LTD</v>
          </cell>
          <cell r="F35">
            <v>45279</v>
          </cell>
          <cell r="G35" t="str">
            <v>600 Sunbury Road, Bulla, VIC 3428</v>
          </cell>
          <cell r="H35" t="str">
            <v>-37.6265419, 144.7917886</v>
          </cell>
          <cell r="I35" t="str">
            <v>Hume City Council</v>
          </cell>
          <cell r="K35">
            <v>613899.68000000005</v>
          </cell>
          <cell r="L35">
            <v>588899.61</v>
          </cell>
          <cell r="M35">
            <v>25000.07</v>
          </cell>
          <cell r="P35">
            <v>48809.23</v>
          </cell>
          <cell r="Q35">
            <v>0</v>
          </cell>
          <cell r="R35">
            <v>0</v>
          </cell>
          <cell r="S35">
            <v>461581.96</v>
          </cell>
          <cell r="T35">
            <v>103508.49</v>
          </cell>
          <cell r="U35" t="str">
            <v>Metal recycling shredder residue (floc)</v>
          </cell>
          <cell r="V35" t="str">
            <v>Tyres (shredded)</v>
          </cell>
          <cell r="W35" t="str">
            <v xml:space="preserve">Solid Inert </v>
          </cell>
          <cell r="AC35" t="str">
            <v>PIW including materials with PCBs (&gt; 2 &amp; &lt; 50 mg/kg)</v>
          </cell>
          <cell r="AD35" t="str">
            <v>Asbestos</v>
          </cell>
          <cell r="AE35" t="str">
            <v>Cat C Soils</v>
          </cell>
          <cell r="AF35" t="str">
            <v>Solid wastes contaminated with PIW, NOS</v>
          </cell>
          <cell r="AG35" t="str">
            <v>Ceramic Fibres similar to asbestos</v>
          </cell>
          <cell r="AH35" t="str">
            <v>Inert sludges or slurries</v>
          </cell>
          <cell r="AL35">
            <v>1000000</v>
          </cell>
          <cell r="AM35" t="b">
            <v>0</v>
          </cell>
          <cell r="AN35" t="b">
            <v>0</v>
          </cell>
          <cell r="AO35" t="b">
            <v>0</v>
          </cell>
          <cell r="AP35" t="b">
            <v>0</v>
          </cell>
          <cell r="AQ35" t="b">
            <v>0</v>
          </cell>
          <cell r="AR35" t="b">
            <v>1</v>
          </cell>
          <cell r="AS35" t="str">
            <v>Upgrade to Site entrance with the Sunbury South PSP - traffic lights</v>
          </cell>
          <cell r="AT35">
            <v>1.8</v>
          </cell>
          <cell r="AU35" t="str">
            <v>Other</v>
          </cell>
          <cell r="AV35" t="str">
            <v>Cat-C soil</v>
          </cell>
          <cell r="AW35">
            <v>0.1</v>
          </cell>
          <cell r="AX35" t="b">
            <v>0</v>
          </cell>
          <cell r="AY35" t="b">
            <v>0</v>
          </cell>
          <cell r="AZ35" t="b">
            <v>0</v>
          </cell>
          <cell r="BA35" t="b">
            <v>0</v>
          </cell>
          <cell r="BB35" t="b">
            <v>0</v>
          </cell>
          <cell r="BC35" t="b">
            <v>0</v>
          </cell>
          <cell r="BD35" t="b">
            <v>0</v>
          </cell>
          <cell r="BE35" t="b">
            <v>0</v>
          </cell>
          <cell r="BF35" t="b">
            <v>0</v>
          </cell>
          <cell r="BG35" t="b">
            <v>0</v>
          </cell>
          <cell r="BI35">
            <v>0.85</v>
          </cell>
          <cell r="BK35">
            <v>0.05</v>
          </cell>
          <cell r="BL35" t="str">
            <v>GCW</v>
          </cell>
          <cell r="BM35">
            <v>0.05</v>
          </cell>
          <cell r="BN35" t="str">
            <v>BSW</v>
          </cell>
          <cell r="BO35">
            <v>0.05</v>
          </cell>
          <cell r="BP35" t="str">
            <v>LM</v>
          </cell>
          <cell r="BQ35">
            <v>0</v>
          </cell>
          <cell r="BS35" t="str">
            <v>Cell 1</v>
          </cell>
          <cell r="BT35" t="str">
            <v>Active (being filled)</v>
          </cell>
          <cell r="BU35">
            <v>700000</v>
          </cell>
          <cell r="BV35" t="str">
            <v>m3</v>
          </cell>
          <cell r="BW35">
            <v>0</v>
          </cell>
          <cell r="BX35">
            <v>37020</v>
          </cell>
          <cell r="BY35">
            <v>43800</v>
          </cell>
          <cell r="BZ35" t="str">
            <v>Cell 2 Stage 1</v>
          </cell>
          <cell r="CA35" t="str">
            <v>Active (being filled)</v>
          </cell>
          <cell r="CB35">
            <v>600000</v>
          </cell>
          <cell r="CC35" t="str">
            <v>m3</v>
          </cell>
          <cell r="CD35">
            <v>90000</v>
          </cell>
          <cell r="CE35">
            <v>39814</v>
          </cell>
          <cell r="CF35">
            <v>43800</v>
          </cell>
          <cell r="CG35" t="str">
            <v>Cell 2 Stage 2</v>
          </cell>
          <cell r="CH35" t="str">
            <v>Active (being filled)</v>
          </cell>
          <cell r="CI35">
            <v>130000</v>
          </cell>
          <cell r="CJ35" t="str">
            <v>m3</v>
          </cell>
          <cell r="CK35">
            <v>13000</v>
          </cell>
          <cell r="CL35">
            <v>40299</v>
          </cell>
          <cell r="CM35">
            <v>43800</v>
          </cell>
          <cell r="CN35" t="str">
            <v>Cell 2 Stage 3</v>
          </cell>
          <cell r="CO35" t="str">
            <v>Active (being filled)</v>
          </cell>
          <cell r="CP35">
            <v>300000</v>
          </cell>
          <cell r="CQ35" t="str">
            <v>m3</v>
          </cell>
          <cell r="CR35">
            <v>30000</v>
          </cell>
          <cell r="CS35">
            <v>40452</v>
          </cell>
          <cell r="CT35">
            <v>43800</v>
          </cell>
          <cell r="CU35" t="str">
            <v xml:space="preserve">Cell 3 Stage 1 </v>
          </cell>
          <cell r="CV35" t="str">
            <v>Active (being filled)</v>
          </cell>
          <cell r="CW35">
            <v>185000</v>
          </cell>
          <cell r="CX35" t="str">
            <v>m3</v>
          </cell>
          <cell r="CY35">
            <v>0</v>
          </cell>
          <cell r="CZ35">
            <v>43313</v>
          </cell>
          <cell r="DA35">
            <v>43891</v>
          </cell>
          <cell r="DB35" t="str">
            <v>Cell 3 Stage 2</v>
          </cell>
          <cell r="DC35" t="str">
            <v>Active (being filled)</v>
          </cell>
          <cell r="DD35">
            <v>185000</v>
          </cell>
          <cell r="DE35" t="str">
            <v>m3</v>
          </cell>
          <cell r="DF35">
            <v>60000</v>
          </cell>
          <cell r="DG35">
            <v>43374</v>
          </cell>
          <cell r="DH35">
            <v>43891</v>
          </cell>
          <cell r="DI35" t="str">
            <v>Cell 3 Stage 3</v>
          </cell>
          <cell r="DJ35" t="str">
            <v>Active (being filled)</v>
          </cell>
          <cell r="DK35">
            <v>185000</v>
          </cell>
          <cell r="DL35" t="str">
            <v>m3</v>
          </cell>
          <cell r="DM35">
            <v>74000</v>
          </cell>
          <cell r="DN35">
            <v>43435</v>
          </cell>
          <cell r="DO35">
            <v>43891</v>
          </cell>
          <cell r="DP35" t="str">
            <v>West Ext Cell Phase 1</v>
          </cell>
          <cell r="DQ35" t="str">
            <v>Active (being filled)</v>
          </cell>
          <cell r="DR35">
            <v>120000</v>
          </cell>
          <cell r="DS35" t="str">
            <v>m3</v>
          </cell>
          <cell r="DT35">
            <v>36000</v>
          </cell>
          <cell r="DU35">
            <v>41883</v>
          </cell>
          <cell r="DV35">
            <v>44228</v>
          </cell>
          <cell r="DW35" t="str">
            <v>West Ext Cell Phase 2 Stage 1</v>
          </cell>
          <cell r="DX35" t="str">
            <v>Construction underway</v>
          </cell>
          <cell r="DY35">
            <v>650000</v>
          </cell>
          <cell r="DZ35" t="str">
            <v>m3</v>
          </cell>
          <cell r="EA35">
            <v>650000</v>
          </cell>
          <cell r="EB35">
            <v>43647</v>
          </cell>
          <cell r="EC35">
            <v>44228</v>
          </cell>
          <cell r="ED35" t="str">
            <v>West Ext Cell Phase 2 Stage 2</v>
          </cell>
          <cell r="EE35" t="str">
            <v>Cell design not yet approved</v>
          </cell>
          <cell r="EF35">
            <v>200000</v>
          </cell>
          <cell r="EG35" t="str">
            <v>m3</v>
          </cell>
          <cell r="EH35">
            <v>200000</v>
          </cell>
          <cell r="EI35">
            <v>43709</v>
          </cell>
          <cell r="EJ35">
            <v>44228</v>
          </cell>
          <cell r="EK35">
            <v>850000</v>
          </cell>
          <cell r="EL35">
            <v>850000</v>
          </cell>
          <cell r="EM35">
            <v>850000</v>
          </cell>
          <cell r="EN35">
            <v>850000</v>
          </cell>
          <cell r="EO35">
            <v>850000</v>
          </cell>
          <cell r="EP35">
            <v>850000</v>
          </cell>
          <cell r="EQ35">
            <v>850000</v>
          </cell>
          <cell r="ER35">
            <v>850000</v>
          </cell>
          <cell r="ES35">
            <v>850000</v>
          </cell>
          <cell r="ET35">
            <v>850000</v>
          </cell>
          <cell r="EU35">
            <v>850000</v>
          </cell>
          <cell r="EV35" t="str">
            <v>Yes</v>
          </cell>
          <cell r="EW35" t="str">
            <v>Cell 4 onwards</v>
          </cell>
          <cell r="EX35" t="str">
            <v>Other PIW (Cat C)</v>
          </cell>
          <cell r="EY35" t="str">
            <v>Start Accepting</v>
          </cell>
          <cell r="EZ35" t="str">
            <v>Cell 2</v>
          </cell>
          <cell r="FA35" t="str">
            <v>Asbestos – domestic</v>
          </cell>
          <cell r="FB35" t="str">
            <v>Start Accepting</v>
          </cell>
          <cell r="FC35" t="str">
            <v>Cell 4 onwards</v>
          </cell>
          <cell r="FD35" t="str">
            <v>PIW (Cat B)</v>
          </cell>
          <cell r="FE35" t="str">
            <v>Start Accepting</v>
          </cell>
          <cell r="FF35" t="str">
            <v>Cell 4 onwards</v>
          </cell>
          <cell r="FG35" t="str">
            <v>Putrescible</v>
          </cell>
          <cell r="FH35" t="str">
            <v>Start Accepting</v>
          </cell>
          <cell r="FO35">
            <v>303000</v>
          </cell>
          <cell r="FP35" t="str">
            <v>m3</v>
          </cell>
          <cell r="FQ35">
            <v>650000</v>
          </cell>
          <cell r="FR35" t="str">
            <v>m3</v>
          </cell>
          <cell r="FS35">
            <v>200000</v>
          </cell>
          <cell r="FT35" t="str">
            <v>m3</v>
          </cell>
          <cell r="FU35" t="str">
            <v>2080+</v>
          </cell>
          <cell r="FW35">
            <v>40000000</v>
          </cell>
          <cell r="FX35" t="str">
            <v>tonnes</v>
          </cell>
          <cell r="FY35">
            <v>40000000</v>
          </cell>
          <cell r="FZ35" t="str">
            <v>tonnes</v>
          </cell>
          <cell r="GC35" t="str">
            <v>tonnes</v>
          </cell>
          <cell r="GD35" t="str">
            <v>No</v>
          </cell>
          <cell r="GF35">
            <v>40000000</v>
          </cell>
          <cell r="GG35" t="str">
            <v>tonnes</v>
          </cell>
          <cell r="GI35">
            <v>7000000</v>
          </cell>
          <cell r="GJ35" t="str">
            <v>m3</v>
          </cell>
          <cell r="GL35" t="str">
            <v>No</v>
          </cell>
          <cell r="GN35">
            <v>800</v>
          </cell>
          <cell r="GO35">
            <v>1000</v>
          </cell>
          <cell r="GQ35" t="str">
            <v>Yes</v>
          </cell>
          <cell r="GR35" t="str">
            <v>Yes</v>
          </cell>
          <cell r="GS35" t="str">
            <v>No</v>
          </cell>
          <cell r="GT35" t="str">
            <v>Yes</v>
          </cell>
          <cell r="GU35" t="str">
            <v xml:space="preserve">PSP1074 - Veolia Buffer </v>
          </cell>
          <cell r="GV35" t="str">
            <v>Resource recovery centre</v>
          </cell>
          <cell r="GW35">
            <v>100000</v>
          </cell>
          <cell r="GX35">
            <v>80000</v>
          </cell>
          <cell r="GY35" t="str">
            <v>PIW Recovery</v>
          </cell>
          <cell r="GZ35" t="str">
            <v>Organic waste processing</v>
          </cell>
          <cell r="HA35">
            <v>85000</v>
          </cell>
          <cell r="HB35">
            <v>85000</v>
          </cell>
          <cell r="HC35" t="str">
            <v>Veolia NWOF</v>
          </cell>
          <cell r="HD35" t="str">
            <v>Pre-sort infrastructure</v>
          </cell>
          <cell r="HE35">
            <v>80000</v>
          </cell>
          <cell r="HF35">
            <v>45000</v>
          </cell>
          <cell r="HG35" t="str">
            <v>SIW recycling</v>
          </cell>
          <cell r="HH35" t="str">
            <v>Alternative waste processing</v>
          </cell>
          <cell r="HI35">
            <v>500000</v>
          </cell>
          <cell r="HJ35">
            <v>250000</v>
          </cell>
          <cell r="HK35" t="str">
            <v>PASS/Fill Processing</v>
          </cell>
          <cell r="HO35">
            <v>0</v>
          </cell>
          <cell r="HP35" t="str">
            <v>Transfer station</v>
          </cell>
          <cell r="HQ35" t="str">
            <v>approval phase</v>
          </cell>
          <cell r="HR35">
            <v>50000</v>
          </cell>
          <cell r="HS35">
            <v>2021</v>
          </cell>
          <cell r="HT35" t="str">
            <v>Resale centre</v>
          </cell>
          <cell r="HU35" t="str">
            <v>financing</v>
          </cell>
          <cell r="HV35">
            <v>10000</v>
          </cell>
          <cell r="HW35">
            <v>2021</v>
          </cell>
          <cell r="HX35" t="str">
            <v>Gas capture &amp;/or conversion</v>
          </cell>
          <cell r="HY35" t="str">
            <v>procurement phase</v>
          </cell>
          <cell r="HZ35">
            <v>100000</v>
          </cell>
          <cell r="IA35">
            <v>2022</v>
          </cell>
        </row>
        <row r="36">
          <cell r="A36" t="str">
            <v>F35</v>
          </cell>
          <cell r="B36" t="str">
            <v xml:space="preserve">Metropolitan </v>
          </cell>
          <cell r="C36" t="str">
            <v>Wyndham Refuse Disposal Facility (RDF)</v>
          </cell>
          <cell r="D36">
            <v>1</v>
          </cell>
          <cell r="E36" t="str">
            <v>WYNDHAM CITY COUNCIL [WERRIBEE]</v>
          </cell>
          <cell r="F36">
            <v>12483</v>
          </cell>
          <cell r="G36" t="str">
            <v>470 Wests Road, Werribee, VIC 3030</v>
          </cell>
          <cell r="H36" t="str">
            <v>-37.9353203,  144.6171499</v>
          </cell>
          <cell r="I36" t="str">
            <v>Wyndham City Council</v>
          </cell>
          <cell r="K36">
            <v>481524.43</v>
          </cell>
          <cell r="L36">
            <v>481524.43</v>
          </cell>
          <cell r="M36">
            <v>0</v>
          </cell>
          <cell r="N36">
            <v>0</v>
          </cell>
          <cell r="P36">
            <v>180592.87</v>
          </cell>
          <cell r="Q36">
            <v>300931.56</v>
          </cell>
          <cell r="R36">
            <v>0</v>
          </cell>
          <cell r="S36">
            <v>0</v>
          </cell>
          <cell r="T36">
            <v>0</v>
          </cell>
          <cell r="U36" t="str">
            <v>Putrescible</v>
          </cell>
          <cell r="V36" t="str">
            <v>Solid Inert</v>
          </cell>
          <cell r="W36" t="str">
            <v>Tyres (shredded)</v>
          </cell>
          <cell r="AC36">
            <v>0</v>
          </cell>
          <cell r="AM36" t="b">
            <v>0</v>
          </cell>
          <cell r="AN36" t="b">
            <v>0</v>
          </cell>
          <cell r="AO36" t="b">
            <v>0</v>
          </cell>
          <cell r="AP36" t="b">
            <v>0</v>
          </cell>
          <cell r="AQ36" t="b">
            <v>0</v>
          </cell>
          <cell r="AR36" t="b">
            <v>0</v>
          </cell>
          <cell r="AS36" t="str">
            <v>No specific maximum has been identified.  Estimated 800,000 tpa</v>
          </cell>
          <cell r="AT36">
            <v>1</v>
          </cell>
          <cell r="AU36" t="str">
            <v>Soils</v>
          </cell>
          <cell r="AV36" t="str">
            <v>Tarpaulin System (ADC)</v>
          </cell>
          <cell r="AX36" t="b">
            <v>0</v>
          </cell>
          <cell r="AY36" t="b">
            <v>0</v>
          </cell>
          <cell r="AZ36" t="b">
            <v>0</v>
          </cell>
          <cell r="BA36" t="b">
            <v>0</v>
          </cell>
          <cell r="BB36" t="b">
            <v>0</v>
          </cell>
          <cell r="BC36" t="b">
            <v>0</v>
          </cell>
          <cell r="BD36" t="b">
            <v>0</v>
          </cell>
          <cell r="BE36" t="b">
            <v>0</v>
          </cell>
          <cell r="BF36" t="b">
            <v>0</v>
          </cell>
          <cell r="BG36" t="b">
            <v>0</v>
          </cell>
          <cell r="BI36">
            <v>0.85</v>
          </cell>
          <cell r="BK36">
            <v>0</v>
          </cell>
          <cell r="BL36">
            <v>0</v>
          </cell>
          <cell r="BM36">
            <v>0.14000000000000001</v>
          </cell>
          <cell r="BN36" t="str">
            <v>BSW</v>
          </cell>
          <cell r="BO36">
            <v>0.01</v>
          </cell>
          <cell r="BP36" t="str">
            <v>GCW</v>
          </cell>
          <cell r="BQ36">
            <v>0</v>
          </cell>
          <cell r="BS36" t="str">
            <v>Cell 4</v>
          </cell>
          <cell r="BT36" t="str">
            <v>Active (being filled)</v>
          </cell>
          <cell r="BU36">
            <v>46800000</v>
          </cell>
          <cell r="BV36" t="str">
            <v>tonnes</v>
          </cell>
          <cell r="BW36">
            <v>90000</v>
          </cell>
          <cell r="BX36">
            <v>40360</v>
          </cell>
          <cell r="BY36">
            <v>43678</v>
          </cell>
          <cell r="BZ36" t="str">
            <v>Cell 5</v>
          </cell>
          <cell r="CA36" t="str">
            <v>Construction underway</v>
          </cell>
          <cell r="CB36">
            <v>1000000</v>
          </cell>
          <cell r="CC36" t="str">
            <v>tonnes</v>
          </cell>
          <cell r="CD36">
            <v>1000000</v>
          </cell>
          <cell r="CE36">
            <v>43586</v>
          </cell>
          <cell r="CF36">
            <v>44378</v>
          </cell>
          <cell r="CG36" t="str">
            <v>Cell 6</v>
          </cell>
          <cell r="CH36" t="str">
            <v>Not designed or approved</v>
          </cell>
          <cell r="CI36">
            <v>1000000</v>
          </cell>
          <cell r="CJ36" t="str">
            <v>tonnes</v>
          </cell>
          <cell r="CK36">
            <v>1000000</v>
          </cell>
          <cell r="CL36">
            <v>44256</v>
          </cell>
          <cell r="CM36">
            <v>45108</v>
          </cell>
          <cell r="CN36" t="str">
            <v>Cells 7 to 21</v>
          </cell>
          <cell r="CO36" t="str">
            <v>Not designed or approved</v>
          </cell>
          <cell r="CP36">
            <v>19000000</v>
          </cell>
          <cell r="CQ36" t="str">
            <v>tonnes</v>
          </cell>
          <cell r="CR36">
            <v>19000000</v>
          </cell>
          <cell r="CS36">
            <v>44986</v>
          </cell>
          <cell r="CT36">
            <v>53114</v>
          </cell>
          <cell r="EK36">
            <v>470000</v>
          </cell>
          <cell r="EL36">
            <v>520000</v>
          </cell>
          <cell r="EM36">
            <v>570000</v>
          </cell>
          <cell r="EN36">
            <v>590000</v>
          </cell>
          <cell r="EO36">
            <v>610000</v>
          </cell>
          <cell r="EP36">
            <v>630000</v>
          </cell>
          <cell r="EQ36">
            <v>730000</v>
          </cell>
          <cell r="ER36">
            <v>760000</v>
          </cell>
          <cell r="ES36">
            <v>780000</v>
          </cell>
          <cell r="ET36">
            <v>800000</v>
          </cell>
          <cell r="EU36">
            <v>800000</v>
          </cell>
          <cell r="EV36" t="str">
            <v>No</v>
          </cell>
          <cell r="FO36">
            <v>90000</v>
          </cell>
          <cell r="FP36" t="str">
            <v>tonnes</v>
          </cell>
          <cell r="FQ36">
            <v>1000000</v>
          </cell>
          <cell r="FR36" t="str">
            <v>m3</v>
          </cell>
          <cell r="FU36">
            <v>2045</v>
          </cell>
          <cell r="FW36">
            <v>20000000</v>
          </cell>
          <cell r="FX36" t="str">
            <v>tonnes</v>
          </cell>
          <cell r="FY36">
            <v>20000000</v>
          </cell>
          <cell r="FZ36" t="str">
            <v>tonnes</v>
          </cell>
          <cell r="GD36" t="str">
            <v>No</v>
          </cell>
          <cell r="GE36" t="str">
            <v>Ongoing community consultation and involvement. Not applicable - Planning approval does not have an expiration date</v>
          </cell>
          <cell r="GF36">
            <v>1000000</v>
          </cell>
          <cell r="GG36" t="str">
            <v>tonnes</v>
          </cell>
          <cell r="GH36">
            <v>2021</v>
          </cell>
          <cell r="GI36">
            <v>1000000</v>
          </cell>
          <cell r="GJ36" t="str">
            <v>tonnes</v>
          </cell>
          <cell r="GL36" t="str">
            <v>No</v>
          </cell>
          <cell r="GN36">
            <v>800</v>
          </cell>
          <cell r="GO36">
            <v>180</v>
          </cell>
          <cell r="GQ36" t="str">
            <v>No</v>
          </cell>
          <cell r="GR36" t="str">
            <v>Yes</v>
          </cell>
          <cell r="GS36" t="str">
            <v>No</v>
          </cell>
          <cell r="GT36" t="str">
            <v>Yes</v>
          </cell>
          <cell r="GU36" t="str">
            <v>Initial discussion to acquire some buffer properties</v>
          </cell>
          <cell r="GV36" t="str">
            <v>Transfer station</v>
          </cell>
          <cell r="GW36">
            <v>80000</v>
          </cell>
          <cell r="GY36" t="str">
            <v>Residential and self haul</v>
          </cell>
          <cell r="GZ36" t="str">
            <v>Resource recovery centre</v>
          </cell>
          <cell r="HH36" t="str">
            <v>Gas capture &amp;/or conversion</v>
          </cell>
          <cell r="HK36" t="str">
            <v>4 MW power plant</v>
          </cell>
          <cell r="HO36">
            <v>0</v>
          </cell>
          <cell r="HP36" t="str">
            <v>Pre-sort infrastructure</v>
          </cell>
          <cell r="HQ36" t="str">
            <v>internal approvals</v>
          </cell>
          <cell r="HT36" t="str">
            <v>Alternative waste processing</v>
          </cell>
          <cell r="HU36" t="str">
            <v>internal approvals</v>
          </cell>
        </row>
        <row r="37">
          <cell r="B37" t="str">
            <v xml:space="preserve">Metropolitan </v>
          </cell>
          <cell r="C37" t="str">
            <v>SBI Cranbourne Landfill</v>
          </cell>
          <cell r="D37">
            <v>0</v>
          </cell>
          <cell r="E37" t="str">
            <v>SBI Landfill Pty. Ltd.</v>
          </cell>
          <cell r="G37" t="str">
            <v>950 Ballarto Road  Cranbourne (Casey)</v>
          </cell>
          <cell r="H37" t="str">
            <v>-38.1293391, 145.2921055</v>
          </cell>
          <cell r="I37" t="str">
            <v>Casey City Council</v>
          </cell>
          <cell r="K37">
            <v>0</v>
          </cell>
          <cell r="L37">
            <v>0</v>
          </cell>
          <cell r="M37">
            <v>0</v>
          </cell>
          <cell r="N37">
            <v>0</v>
          </cell>
          <cell r="P37">
            <v>0</v>
          </cell>
          <cell r="Q37">
            <v>0</v>
          </cell>
          <cell r="R37">
            <v>0</v>
          </cell>
          <cell r="S37">
            <v>0</v>
          </cell>
          <cell r="T37">
            <v>0</v>
          </cell>
          <cell r="U37" t="str">
            <v>Solid Inert</v>
          </cell>
          <cell r="AC37">
            <v>0</v>
          </cell>
          <cell r="AL37">
            <v>250000</v>
          </cell>
          <cell r="AM37" t="b">
            <v>1</v>
          </cell>
          <cell r="AN37" t="b">
            <v>1</v>
          </cell>
          <cell r="AO37" t="b">
            <v>0</v>
          </cell>
          <cell r="AP37" t="b">
            <v>1</v>
          </cell>
          <cell r="AQ37" t="b">
            <v>0</v>
          </cell>
          <cell r="AR37" t="b">
            <v>0</v>
          </cell>
          <cell r="AU37" t="str">
            <v>Soils</v>
          </cell>
          <cell r="AX37" t="b">
            <v>0</v>
          </cell>
          <cell r="AY37" t="b">
            <v>0</v>
          </cell>
          <cell r="AZ37" t="b">
            <v>0</v>
          </cell>
          <cell r="BA37" t="b">
            <v>0</v>
          </cell>
          <cell r="BB37" t="b">
            <v>0</v>
          </cell>
          <cell r="BC37" t="b">
            <v>0</v>
          </cell>
          <cell r="BD37" t="b">
            <v>0</v>
          </cell>
          <cell r="BE37" t="b">
            <v>0</v>
          </cell>
          <cell r="BF37" t="b">
            <v>0</v>
          </cell>
          <cell r="BG37" t="b">
            <v>0</v>
          </cell>
          <cell r="BK37" t="str">
            <v>NA</v>
          </cell>
          <cell r="BM37">
            <v>0</v>
          </cell>
          <cell r="BO37">
            <v>0</v>
          </cell>
          <cell r="BQ37">
            <v>0</v>
          </cell>
          <cell r="BS37" t="str">
            <v xml:space="preserve">Cell 1 </v>
          </cell>
          <cell r="BT37" t="str">
            <v>Construction underway</v>
          </cell>
          <cell r="BU37">
            <v>650000</v>
          </cell>
          <cell r="BV37" t="str">
            <v>m3</v>
          </cell>
          <cell r="BX37">
            <v>43647</v>
          </cell>
          <cell r="BY37">
            <v>44378</v>
          </cell>
          <cell r="BZ37" t="str">
            <v>Cell 2</v>
          </cell>
          <cell r="CA37" t="str">
            <v>Cell design not yet approved</v>
          </cell>
          <cell r="CB37">
            <v>750000</v>
          </cell>
          <cell r="CC37" t="str">
            <v>m3</v>
          </cell>
          <cell r="CG37" t="str">
            <v>Cell 3</v>
          </cell>
          <cell r="CH37" t="str">
            <v>Cell design not yet approved</v>
          </cell>
          <cell r="CI37">
            <v>1250000</v>
          </cell>
          <cell r="CJ37" t="str">
            <v>m3</v>
          </cell>
          <cell r="CN37" t="str">
            <v xml:space="preserve">Cell 4 </v>
          </cell>
          <cell r="CO37" t="str">
            <v>Cell design not yet approved</v>
          </cell>
          <cell r="CP37">
            <v>1500000</v>
          </cell>
          <cell r="CQ37" t="str">
            <v>m3</v>
          </cell>
          <cell r="EK37">
            <v>150000</v>
          </cell>
          <cell r="EL37">
            <v>150000</v>
          </cell>
          <cell r="EM37">
            <v>150000</v>
          </cell>
          <cell r="EN37">
            <v>150000</v>
          </cell>
          <cell r="EO37">
            <v>150000</v>
          </cell>
          <cell r="EP37">
            <v>150000</v>
          </cell>
          <cell r="EQ37">
            <v>150000</v>
          </cell>
          <cell r="ER37">
            <v>150000</v>
          </cell>
          <cell r="ES37">
            <v>150000</v>
          </cell>
          <cell r="ET37">
            <v>150000</v>
          </cell>
          <cell r="EU37">
            <v>150000</v>
          </cell>
          <cell r="EV37" t="str">
            <v>Yes</v>
          </cell>
          <cell r="FO37">
            <v>0</v>
          </cell>
          <cell r="FP37" t="str">
            <v>m3</v>
          </cell>
          <cell r="FQ37">
            <v>650000</v>
          </cell>
          <cell r="FR37" t="str">
            <v>m3</v>
          </cell>
          <cell r="FS37">
            <v>3500000</v>
          </cell>
          <cell r="FT37" t="str">
            <v>m3</v>
          </cell>
          <cell r="FU37">
            <v>2039</v>
          </cell>
          <cell r="FW37">
            <v>5000000</v>
          </cell>
          <cell r="FX37" t="str">
            <v>m3</v>
          </cell>
          <cell r="FY37">
            <v>5000000</v>
          </cell>
          <cell r="FZ37" t="str">
            <v>m3</v>
          </cell>
          <cell r="GB37">
            <v>0</v>
          </cell>
          <cell r="GD37" t="str">
            <v>Yes, No</v>
          </cell>
          <cell r="GF37">
            <v>4250000</v>
          </cell>
          <cell r="GI37">
            <v>750000</v>
          </cell>
          <cell r="GJ37" t="str">
            <v>m3</v>
          </cell>
          <cell r="GL37" t="str">
            <v>No</v>
          </cell>
          <cell r="GN37">
            <v>500</v>
          </cell>
          <cell r="GO37">
            <v>500</v>
          </cell>
          <cell r="GQ37" t="str">
            <v>Yes</v>
          </cell>
          <cell r="GR37" t="str">
            <v>Yes</v>
          </cell>
          <cell r="GS37" t="str">
            <v>No</v>
          </cell>
          <cell r="GT37" t="str">
            <v>No</v>
          </cell>
          <cell r="GU37" t="str">
            <v>Approvals in place to develop housing to within 250 m of the edge of the landfill</v>
          </cell>
          <cell r="GV37">
            <v>0</v>
          </cell>
          <cell r="GW37">
            <v>0</v>
          </cell>
          <cell r="HP37" t="str">
            <v>Resource recovery centre</v>
          </cell>
          <cell r="HQ37" t="str">
            <v>under construction</v>
          </cell>
          <cell r="HR37">
            <v>80000</v>
          </cell>
          <cell r="HS37">
            <v>2019</v>
          </cell>
          <cell r="IF37" t="str">
            <v>Please note: landfill will commence filling in 2019/2020 FY.</v>
          </cell>
        </row>
        <row r="38">
          <cell r="A38" t="str">
            <v>F28</v>
          </cell>
          <cell r="B38" t="str">
            <v xml:space="preserve">Metropolitan </v>
          </cell>
          <cell r="C38" t="str">
            <v>Suez Hallam Landfill</v>
          </cell>
          <cell r="D38">
            <v>1</v>
          </cell>
          <cell r="E38" t="str">
            <v>SUEZ RECYCLING &amp; RECOVERY PTY LTD</v>
          </cell>
          <cell r="F38">
            <v>74643</v>
          </cell>
          <cell r="G38" t="str">
            <v>274 Hallam Road, Hampton Park, VIC 3976</v>
          </cell>
          <cell r="H38" t="str">
            <v>-38.056028, 145.269972</v>
          </cell>
          <cell r="I38" t="str">
            <v>Casey City Council</v>
          </cell>
          <cell r="K38">
            <v>550881.56000000006</v>
          </cell>
          <cell r="L38">
            <v>549344.22</v>
          </cell>
          <cell r="M38">
            <v>1537.34</v>
          </cell>
          <cell r="P38">
            <v>204200.81</v>
          </cell>
          <cell r="Q38">
            <v>346680.75</v>
          </cell>
          <cell r="R38">
            <v>0</v>
          </cell>
          <cell r="S38">
            <v>0</v>
          </cell>
          <cell r="T38">
            <v>0</v>
          </cell>
          <cell r="U38" t="str">
            <v>Putrescible</v>
          </cell>
          <cell r="V38" t="str">
            <v xml:space="preserve">Solid Inert </v>
          </cell>
          <cell r="W38" t="str">
            <v>Tyres (shredded)</v>
          </cell>
          <cell r="AC38">
            <v>0</v>
          </cell>
          <cell r="AL38">
            <v>600000</v>
          </cell>
          <cell r="AM38" t="b">
            <v>1</v>
          </cell>
          <cell r="AN38" t="b">
            <v>1</v>
          </cell>
          <cell r="AO38" t="b">
            <v>1</v>
          </cell>
          <cell r="AP38" t="b">
            <v>1</v>
          </cell>
          <cell r="AQ38" t="b">
            <v>0</v>
          </cell>
          <cell r="AR38" t="b">
            <v>1</v>
          </cell>
          <cell r="AS38" t="str">
            <v>Increased volumes impact on the cell construction timetable and new cells would not be ready in time</v>
          </cell>
          <cell r="AT38">
            <v>0.76</v>
          </cell>
          <cell r="AU38" t="str">
            <v>Tarpaulin Systems</v>
          </cell>
          <cell r="AV38" t="str">
            <v>Soils used to cover in addition to tarps. 32% (mean ave. 11/17 to 06/18)</v>
          </cell>
          <cell r="AW38">
            <v>0.32</v>
          </cell>
          <cell r="AX38" t="b">
            <v>0</v>
          </cell>
          <cell r="AY38" t="b">
            <v>0</v>
          </cell>
          <cell r="AZ38" t="b">
            <v>1</v>
          </cell>
          <cell r="BA38" t="b">
            <v>0</v>
          </cell>
          <cell r="BB38" t="b">
            <v>0</v>
          </cell>
          <cell r="BC38" t="b">
            <v>0</v>
          </cell>
          <cell r="BD38" t="b">
            <v>0</v>
          </cell>
          <cell r="BE38" t="b">
            <v>0</v>
          </cell>
          <cell r="BF38" t="b">
            <v>0</v>
          </cell>
          <cell r="BG38" t="b">
            <v>0</v>
          </cell>
          <cell r="BH38" t="str">
            <v>No customers have requested to dispose of shredded tyres</v>
          </cell>
          <cell r="BI38">
            <v>0.98</v>
          </cell>
          <cell r="BK38">
            <v>0.02</v>
          </cell>
          <cell r="BL38" t="str">
            <v>G</v>
          </cell>
          <cell r="BM38">
            <v>0</v>
          </cell>
          <cell r="BO38">
            <v>0</v>
          </cell>
          <cell r="BQ38">
            <v>0</v>
          </cell>
          <cell r="BS38" t="str">
            <v>Cell 12</v>
          </cell>
          <cell r="BT38" t="str">
            <v>Active (being filled)</v>
          </cell>
          <cell r="BU38">
            <v>1325000</v>
          </cell>
          <cell r="BV38" t="str">
            <v>m3</v>
          </cell>
          <cell r="BW38">
            <v>522000</v>
          </cell>
          <cell r="BY38">
            <v>43770</v>
          </cell>
          <cell r="BZ38" t="str">
            <v>Cell 13</v>
          </cell>
          <cell r="CA38" t="str">
            <v>Construction underway</v>
          </cell>
          <cell r="CB38">
            <v>1245000</v>
          </cell>
          <cell r="CC38" t="str">
            <v>m3</v>
          </cell>
          <cell r="CD38">
            <v>1245000</v>
          </cell>
          <cell r="CE38">
            <v>43770</v>
          </cell>
          <cell r="CF38">
            <v>44197</v>
          </cell>
          <cell r="CG38" t="str">
            <v>Cell 14</v>
          </cell>
          <cell r="CH38" t="str">
            <v>Construction underway</v>
          </cell>
          <cell r="CI38">
            <v>1500000</v>
          </cell>
          <cell r="CJ38" t="str">
            <v>m3</v>
          </cell>
          <cell r="CK38">
            <v>1500000</v>
          </cell>
          <cell r="CL38">
            <v>44197</v>
          </cell>
          <cell r="CM38">
            <v>44866</v>
          </cell>
          <cell r="CN38" t="str">
            <v>Cell 15</v>
          </cell>
          <cell r="CO38" t="str">
            <v>Cell not yet designed or approved</v>
          </cell>
          <cell r="CP38">
            <v>2000000</v>
          </cell>
          <cell r="CQ38" t="str">
            <v>m3</v>
          </cell>
          <cell r="CR38">
            <v>2000000</v>
          </cell>
          <cell r="CS38">
            <v>44866</v>
          </cell>
          <cell r="CT38">
            <v>51471</v>
          </cell>
          <cell r="EK38">
            <v>575000</v>
          </cell>
          <cell r="EL38">
            <v>580750</v>
          </cell>
          <cell r="EM38">
            <v>0</v>
          </cell>
          <cell r="EN38">
            <v>0</v>
          </cell>
          <cell r="EO38">
            <v>0</v>
          </cell>
          <cell r="EP38">
            <v>0</v>
          </cell>
          <cell r="EQ38">
            <v>0</v>
          </cell>
          <cell r="ER38">
            <v>0</v>
          </cell>
          <cell r="ES38">
            <v>0</v>
          </cell>
          <cell r="ET38">
            <v>0</v>
          </cell>
          <cell r="EU38">
            <v>0</v>
          </cell>
          <cell r="EV38" t="str">
            <v>Yes</v>
          </cell>
          <cell r="FO38">
            <v>522000</v>
          </cell>
          <cell r="FP38" t="str">
            <v>m3</v>
          </cell>
          <cell r="FQ38">
            <v>2745000</v>
          </cell>
          <cell r="FR38" t="str">
            <v>m3</v>
          </cell>
          <cell r="FU38">
            <v>2040</v>
          </cell>
          <cell r="FW38">
            <v>527000</v>
          </cell>
          <cell r="FX38" t="str">
            <v>m3</v>
          </cell>
          <cell r="FY38">
            <v>527000</v>
          </cell>
          <cell r="FZ38" t="str">
            <v>m3</v>
          </cell>
          <cell r="GA38">
            <v>2040</v>
          </cell>
          <cell r="GB38">
            <v>0</v>
          </cell>
          <cell r="GD38" t="str">
            <v>Yes, No</v>
          </cell>
          <cell r="GF38">
            <v>527000</v>
          </cell>
          <cell r="GG38" t="str">
            <v>m3</v>
          </cell>
          <cell r="GH38">
            <v>2040</v>
          </cell>
          <cell r="GL38" t="str">
            <v>Yes, No</v>
          </cell>
          <cell r="GN38">
            <v>140</v>
          </cell>
          <cell r="GO38">
            <v>200</v>
          </cell>
          <cell r="GQ38" t="str">
            <v>Yes</v>
          </cell>
          <cell r="GR38" t="str">
            <v>Yes</v>
          </cell>
          <cell r="GS38" t="str">
            <v>No</v>
          </cell>
          <cell r="GT38" t="str">
            <v>Yes</v>
          </cell>
          <cell r="GU38" t="str">
            <v>Several developers are attempting to build within the BPEM recommended buffer area, in VCAT at present.</v>
          </cell>
          <cell r="GV38" t="str">
            <v>Transfer station</v>
          </cell>
          <cell r="GW38">
            <v>18000</v>
          </cell>
          <cell r="GY38">
            <v>0</v>
          </cell>
          <cell r="GZ38" t="str">
            <v>Resource recovery centre</v>
          </cell>
          <cell r="HD38" t="str">
            <v>Resale centre</v>
          </cell>
          <cell r="HH38" t="str">
            <v>Gas capture &amp;/or conversion</v>
          </cell>
          <cell r="HP38" t="str">
            <v>Transfer station</v>
          </cell>
          <cell r="HQ38" t="str">
            <v>internal approvals</v>
          </cell>
          <cell r="HR38">
            <v>600000</v>
          </cell>
          <cell r="HS38">
            <v>2025</v>
          </cell>
          <cell r="IF38" t="str">
            <v>closure date of 2040 unlikely with current throughput</v>
          </cell>
        </row>
        <row r="39">
          <cell r="A39" t="str">
            <v>F29</v>
          </cell>
          <cell r="B39" t="str">
            <v xml:space="preserve">Metropolitan </v>
          </cell>
          <cell r="C39" t="str">
            <v>Suez Lyndhurst Landfill</v>
          </cell>
          <cell r="D39">
            <v>1</v>
          </cell>
          <cell r="E39" t="str">
            <v>SUEZ RECYCLING &amp; RECOVERY PTY LTD</v>
          </cell>
          <cell r="F39">
            <v>74643</v>
          </cell>
          <cell r="G39" t="str">
            <v>890 Taylors Road, Dandenong South, VIC 3175</v>
          </cell>
          <cell r="H39" t="str">
            <v>-38.0399606, 145.22798</v>
          </cell>
          <cell r="I39" t="str">
            <v>Greater Dandenong City Council</v>
          </cell>
          <cell r="K39">
            <v>45730.78</v>
          </cell>
          <cell r="L39">
            <v>45730.78</v>
          </cell>
          <cell r="M39">
            <v>0</v>
          </cell>
          <cell r="P39">
            <v>26330.18</v>
          </cell>
          <cell r="Q39">
            <v>981.94</v>
          </cell>
          <cell r="R39">
            <v>10594.24</v>
          </cell>
          <cell r="S39">
            <v>7301.36</v>
          </cell>
          <cell r="T39">
            <v>523.05999999999995</v>
          </cell>
          <cell r="U39" t="str">
            <v>Putrescible</v>
          </cell>
          <cell r="V39" t="str">
            <v>Acid Sulphate Soils</v>
          </cell>
          <cell r="W39" t="str">
            <v>Tyres (shredded)</v>
          </cell>
          <cell r="X39" t="str">
            <v>Solid Inert</v>
          </cell>
          <cell r="AC39" t="str">
            <v>PIW including materials with PCBs (&gt; 2 &amp; &lt; 50 mg/kg)</v>
          </cell>
          <cell r="AD39" t="str">
            <v>Asbestos</v>
          </cell>
          <cell r="AE39" t="str">
            <v xml:space="preserve">Cat B </v>
          </cell>
          <cell r="AF39" t="str">
            <v>Cat C Soils</v>
          </cell>
          <cell r="AL39">
            <v>45000</v>
          </cell>
          <cell r="AM39" t="b">
            <v>1</v>
          </cell>
          <cell r="AN39" t="b">
            <v>1</v>
          </cell>
          <cell r="AO39" t="b">
            <v>1</v>
          </cell>
          <cell r="AP39" t="b">
            <v>1</v>
          </cell>
          <cell r="AQ39" t="b">
            <v>1</v>
          </cell>
          <cell r="AR39" t="b">
            <v>1</v>
          </cell>
          <cell r="AS39" t="str">
            <v>Market conditions are variable, with PIW being processed at alternative sites and interstate transport impacting on volumes</v>
          </cell>
          <cell r="AT39">
            <v>1</v>
          </cell>
          <cell r="AU39" t="str">
            <v>Other</v>
          </cell>
          <cell r="AV39" t="str">
            <v>Other Imported soils. Cat C soil trial approved by EPA for 12 months from February 2019</v>
          </cell>
          <cell r="AX39" t="b">
            <v>0</v>
          </cell>
          <cell r="AY39" t="b">
            <v>0</v>
          </cell>
          <cell r="AZ39" t="b">
            <v>0</v>
          </cell>
          <cell r="BA39" t="b">
            <v>0</v>
          </cell>
          <cell r="BB39" t="b">
            <v>0</v>
          </cell>
          <cell r="BC39" t="b">
            <v>0</v>
          </cell>
          <cell r="BD39" t="b">
            <v>0</v>
          </cell>
          <cell r="BE39" t="b">
            <v>0</v>
          </cell>
          <cell r="BF39" t="b">
            <v>0</v>
          </cell>
          <cell r="BG39" t="b">
            <v>0</v>
          </cell>
          <cell r="BI39">
            <v>0.99</v>
          </cell>
          <cell r="BK39">
            <v>0.01</v>
          </cell>
          <cell r="BL39" t="str">
            <v>G</v>
          </cell>
          <cell r="BM39">
            <v>0</v>
          </cell>
          <cell r="BO39">
            <v>0</v>
          </cell>
          <cell r="BQ39">
            <v>0</v>
          </cell>
          <cell r="BS39" t="str">
            <v>Cell 12C</v>
          </cell>
          <cell r="BT39" t="str">
            <v>Active (being filled)</v>
          </cell>
          <cell r="BV39" t="str">
            <v>m3</v>
          </cell>
          <cell r="BW39">
            <v>297000</v>
          </cell>
          <cell r="EK39">
            <v>17000</v>
          </cell>
          <cell r="EL39">
            <v>17170</v>
          </cell>
          <cell r="EM39">
            <v>17341.7</v>
          </cell>
          <cell r="EN39">
            <v>17515.117000000002</v>
          </cell>
          <cell r="EO39">
            <v>17690.268170000003</v>
          </cell>
          <cell r="EP39">
            <v>17867.170851700004</v>
          </cell>
          <cell r="EQ39">
            <v>18045.842560217003</v>
          </cell>
          <cell r="ER39">
            <v>18226.300985819173</v>
          </cell>
          <cell r="ES39">
            <v>18408.563995677363</v>
          </cell>
          <cell r="ET39">
            <v>18592.649635634138</v>
          </cell>
          <cell r="EU39">
            <v>18778.576131990478</v>
          </cell>
          <cell r="EV39" t="str">
            <v>No</v>
          </cell>
          <cell r="FO39">
            <v>297000</v>
          </cell>
          <cell r="FP39" t="str">
            <v>m3</v>
          </cell>
          <cell r="FY39">
            <v>390000</v>
          </cell>
          <cell r="FZ39" t="str">
            <v>m3</v>
          </cell>
          <cell r="GA39">
            <v>2040</v>
          </cell>
          <cell r="GB39">
            <v>200000</v>
          </cell>
          <cell r="GC39" t="str">
            <v>m3</v>
          </cell>
          <cell r="GD39" t="str">
            <v>Yes</v>
          </cell>
          <cell r="GE39" t="str">
            <v>Community concerns regarding PIW landfills, political resistance regarding site</v>
          </cell>
          <cell r="GF39">
            <v>390000</v>
          </cell>
          <cell r="GG39" t="str">
            <v>m3</v>
          </cell>
          <cell r="GI39">
            <v>200000</v>
          </cell>
          <cell r="GJ39" t="str">
            <v>m3</v>
          </cell>
          <cell r="GL39" t="str">
            <v>Yes</v>
          </cell>
          <cell r="GM39" t="str">
            <v>Community concerns regarding PIW landfills, political resistance regarding site</v>
          </cell>
          <cell r="GN39">
            <v>200</v>
          </cell>
          <cell r="GO39">
            <v>700</v>
          </cell>
          <cell r="GP39" t="str">
            <v>200, although local residents are selling property due to industrial zoning of area</v>
          </cell>
          <cell r="GQ39" t="str">
            <v>No</v>
          </cell>
          <cell r="GR39" t="str">
            <v>No</v>
          </cell>
          <cell r="GS39" t="str">
            <v>No</v>
          </cell>
          <cell r="GT39" t="str">
            <v>No</v>
          </cell>
          <cell r="GU39" t="str">
            <v>although local residents are selling property due to industrial zoning of area</v>
          </cell>
          <cell r="GV39" t="str">
            <v>Alternative waste processing</v>
          </cell>
          <cell r="GW39">
            <v>60000</v>
          </cell>
          <cell r="GX39">
            <v>25000</v>
          </cell>
          <cell r="GY39" t="str">
            <v>Thermal desorption plant for treatment of PIW soils currently being commissioned</v>
          </cell>
          <cell r="GZ39" t="str">
            <v>Gas capture &amp;/or conversion</v>
          </cell>
          <cell r="IF39" t="str">
            <v>Landfill reluctant to provide closure date - kept confidential. A full list of accepted Cat B materials is provided in the survey and notes.</v>
          </cell>
        </row>
        <row r="40">
          <cell r="A40" t="str">
            <v>F64</v>
          </cell>
          <cell r="B40" t="str">
            <v xml:space="preserve">North East </v>
          </cell>
          <cell r="C40" t="str">
            <v xml:space="preserve">Bowser Landfill </v>
          </cell>
          <cell r="D40">
            <v>3</v>
          </cell>
          <cell r="E40" t="str">
            <v>WANGARATTA RURAL CITY COUNCIL</v>
          </cell>
          <cell r="F40">
            <v>20025</v>
          </cell>
          <cell r="G40" t="str">
            <v>5 Coleman Road, Wangaratta, VIC 3677</v>
          </cell>
          <cell r="H40" t="str">
            <v>-36.318789, 146.369829</v>
          </cell>
          <cell r="I40" t="str">
            <v>Wangaratta Rural City Council</v>
          </cell>
          <cell r="K40">
            <v>13969.22</v>
          </cell>
          <cell r="L40">
            <v>13969.22</v>
          </cell>
          <cell r="M40">
            <v>0</v>
          </cell>
          <cell r="P40">
            <v>5899.92</v>
          </cell>
          <cell r="Q40">
            <v>7424.54</v>
          </cell>
          <cell r="R40">
            <v>0</v>
          </cell>
          <cell r="S40">
            <v>212.72</v>
          </cell>
          <cell r="T40">
            <v>432.04</v>
          </cell>
          <cell r="U40" t="str">
            <v>Putrescible</v>
          </cell>
          <cell r="V40" t="str">
            <v xml:space="preserve">Solid Inert </v>
          </cell>
          <cell r="W40" t="str">
            <v>Tyres (shredded)</v>
          </cell>
          <cell r="X40" t="str">
            <v>Asbestos (domestic)</v>
          </cell>
          <cell r="AC40" t="str">
            <v>Asbestos</v>
          </cell>
          <cell r="AD40" t="str">
            <v>Cat C Soils</v>
          </cell>
          <cell r="AE40" t="str">
            <v>Foundary sand</v>
          </cell>
          <cell r="AL40">
            <v>30000</v>
          </cell>
          <cell r="AM40" t="b">
            <v>1</v>
          </cell>
          <cell r="AN40" t="b">
            <v>0</v>
          </cell>
          <cell r="AO40" t="b">
            <v>0</v>
          </cell>
          <cell r="AP40" t="b">
            <v>1</v>
          </cell>
          <cell r="AQ40" t="b">
            <v>0</v>
          </cell>
          <cell r="AR40" t="b">
            <v>0</v>
          </cell>
          <cell r="AT40">
            <v>1.2</v>
          </cell>
          <cell r="AU40" t="str">
            <v>Cover Mats</v>
          </cell>
          <cell r="AV40" t="str">
            <v>and soil</v>
          </cell>
          <cell r="AW40">
            <v>0.15</v>
          </cell>
          <cell r="AX40" t="b">
            <v>0</v>
          </cell>
          <cell r="AY40" t="b">
            <v>0</v>
          </cell>
          <cell r="AZ40" t="b">
            <v>0</v>
          </cell>
          <cell r="BA40" t="b">
            <v>0</v>
          </cell>
          <cell r="BB40" t="b">
            <v>0</v>
          </cell>
          <cell r="BC40" t="b">
            <v>0</v>
          </cell>
          <cell r="BD40" t="b">
            <v>0</v>
          </cell>
          <cell r="BE40" t="b">
            <v>0</v>
          </cell>
          <cell r="BF40" t="b">
            <v>0</v>
          </cell>
          <cell r="BG40" t="b">
            <v>0</v>
          </cell>
          <cell r="BI40">
            <v>0</v>
          </cell>
          <cell r="BK40">
            <v>1</v>
          </cell>
          <cell r="BL40" t="str">
            <v>NE</v>
          </cell>
          <cell r="BM40">
            <v>0</v>
          </cell>
          <cell r="BO40">
            <v>0</v>
          </cell>
          <cell r="BQ40">
            <v>0</v>
          </cell>
          <cell r="BS40" t="str">
            <v>Cell 8</v>
          </cell>
          <cell r="BT40" t="str">
            <v>Active (being filled)</v>
          </cell>
          <cell r="BU40">
            <v>140000</v>
          </cell>
          <cell r="BV40" t="str">
            <v>m3</v>
          </cell>
          <cell r="BW40">
            <v>126000</v>
          </cell>
          <cell r="BX40">
            <v>41395</v>
          </cell>
          <cell r="BY40">
            <v>43800</v>
          </cell>
          <cell r="BZ40" t="str">
            <v>Cell 7</v>
          </cell>
          <cell r="CA40" t="str">
            <v>Active (being filled)</v>
          </cell>
          <cell r="CB40">
            <v>140000</v>
          </cell>
          <cell r="CC40" t="str">
            <v>m3</v>
          </cell>
          <cell r="CD40">
            <v>85000</v>
          </cell>
          <cell r="CE40">
            <v>42064</v>
          </cell>
          <cell r="CF40">
            <v>44927</v>
          </cell>
          <cell r="CG40" t="str">
            <v xml:space="preserve">Cell 6 </v>
          </cell>
          <cell r="CH40" t="str">
            <v>Active (being filled)</v>
          </cell>
          <cell r="CI40">
            <v>140000</v>
          </cell>
          <cell r="CJ40" t="str">
            <v>m3</v>
          </cell>
          <cell r="CK40">
            <v>140000</v>
          </cell>
          <cell r="CL40">
            <v>44927</v>
          </cell>
          <cell r="CM40">
            <v>47484</v>
          </cell>
          <cell r="CN40" t="str">
            <v>Cell 5</v>
          </cell>
          <cell r="CO40" t="str">
            <v>Cell not yet designed or approved</v>
          </cell>
          <cell r="CP40">
            <v>220000</v>
          </cell>
          <cell r="CQ40" t="str">
            <v>m3</v>
          </cell>
          <cell r="CR40">
            <v>220000</v>
          </cell>
          <cell r="CS40">
            <v>47484</v>
          </cell>
          <cell r="CT40">
            <v>50041</v>
          </cell>
          <cell r="EK40">
            <v>14000</v>
          </cell>
          <cell r="EL40">
            <v>14100</v>
          </cell>
          <cell r="EM40">
            <v>14200</v>
          </cell>
          <cell r="EN40">
            <v>14300</v>
          </cell>
          <cell r="EO40">
            <v>14400</v>
          </cell>
          <cell r="EP40">
            <v>14500</v>
          </cell>
          <cell r="EQ40">
            <v>14600</v>
          </cell>
          <cell r="ER40">
            <v>14700</v>
          </cell>
          <cell r="ES40">
            <v>14800</v>
          </cell>
          <cell r="ET40">
            <v>14900</v>
          </cell>
          <cell r="EU40">
            <v>15000</v>
          </cell>
          <cell r="EV40" t="str">
            <v>No</v>
          </cell>
          <cell r="FO40">
            <v>351000</v>
          </cell>
          <cell r="FP40" t="str">
            <v>m3</v>
          </cell>
          <cell r="FU40">
            <v>2037</v>
          </cell>
          <cell r="FW40">
            <v>360000</v>
          </cell>
          <cell r="FX40" t="str">
            <v>m3</v>
          </cell>
          <cell r="GD40" t="str">
            <v>No</v>
          </cell>
          <cell r="GF40">
            <v>80000</v>
          </cell>
          <cell r="GG40" t="str">
            <v>m3</v>
          </cell>
          <cell r="GI40">
            <v>360000</v>
          </cell>
          <cell r="GJ40" t="str">
            <v>m3</v>
          </cell>
          <cell r="GL40" t="str">
            <v>No</v>
          </cell>
          <cell r="GN40">
            <v>200</v>
          </cell>
          <cell r="GQ40" t="str">
            <v>No</v>
          </cell>
          <cell r="GR40" t="str">
            <v>No</v>
          </cell>
          <cell r="GS40" t="str">
            <v>No</v>
          </cell>
          <cell r="GT40" t="str">
            <v>No</v>
          </cell>
          <cell r="GV40" t="str">
            <v>Pre-sort infrastructure</v>
          </cell>
          <cell r="GW40">
            <v>1000</v>
          </cell>
          <cell r="HP40" t="str">
            <v>Organic waste processing</v>
          </cell>
          <cell r="HQ40" t="str">
            <v>under construction</v>
          </cell>
          <cell r="HR40">
            <v>12000</v>
          </cell>
          <cell r="HS40">
            <v>2019</v>
          </cell>
        </row>
        <row r="41">
          <cell r="A41" t="str">
            <v>F63</v>
          </cell>
          <cell r="B41" t="str">
            <v xml:space="preserve">North East </v>
          </cell>
          <cell r="C41" t="str">
            <v>Benalla Landfill</v>
          </cell>
          <cell r="D41">
            <v>1</v>
          </cell>
          <cell r="E41" t="str">
            <v>BENALLA RURAL CITY COUNCIL [BENALLA]</v>
          </cell>
          <cell r="F41">
            <v>12560</v>
          </cell>
          <cell r="G41" t="str">
            <v>Old Farnley Road, Benalla, VIC 3670</v>
          </cell>
          <cell r="H41" t="str">
            <v>-36.511326, 146.001273</v>
          </cell>
          <cell r="I41" t="str">
            <v>Benalla Rural City Council</v>
          </cell>
          <cell r="K41">
            <v>12081.45</v>
          </cell>
          <cell r="L41">
            <v>12081.45</v>
          </cell>
          <cell r="M41">
            <v>0</v>
          </cell>
          <cell r="N41">
            <v>1812</v>
          </cell>
          <cell r="P41">
            <v>2833.08</v>
          </cell>
          <cell r="Q41">
            <v>9248.3700000000008</v>
          </cell>
          <cell r="R41">
            <v>0</v>
          </cell>
          <cell r="S41">
            <v>0</v>
          </cell>
          <cell r="T41">
            <v>0</v>
          </cell>
          <cell r="U41" t="str">
            <v>Asbestos (domestic)</v>
          </cell>
          <cell r="V41" t="str">
            <v>Putrescible</v>
          </cell>
          <cell r="W41" t="str">
            <v>Solid Inert</v>
          </cell>
          <cell r="X41" t="str">
            <v>Tyres (shredded)</v>
          </cell>
          <cell r="AL41">
            <v>12081</v>
          </cell>
          <cell r="AM41" t="b">
            <v>1</v>
          </cell>
          <cell r="AN41" t="b">
            <v>1</v>
          </cell>
          <cell r="AO41" t="b">
            <v>1</v>
          </cell>
          <cell r="AP41" t="b">
            <v>1</v>
          </cell>
          <cell r="AQ41" t="b">
            <v>1</v>
          </cell>
          <cell r="AR41" t="b">
            <v>1</v>
          </cell>
          <cell r="AS41" t="str">
            <v>Existing cell capacity is limited by the existing EPA guidelines  'cells must be filled within 2 years' this significantly reduces capacity to have capacity contingencies  to enable the acceptance of residual waste from other areas in the event of natural disasters. Existing  Existing financial assurances are also structured around this guideline</v>
          </cell>
          <cell r="AT41">
            <v>0.75</v>
          </cell>
          <cell r="AU41" t="str">
            <v>Soils</v>
          </cell>
          <cell r="AV41" t="str">
            <v xml:space="preserve">Clay </v>
          </cell>
          <cell r="AW41">
            <v>0.4</v>
          </cell>
          <cell r="AX41" t="b">
            <v>0</v>
          </cell>
          <cell r="AY41" t="b">
            <v>0</v>
          </cell>
          <cell r="AZ41" t="b">
            <v>1</v>
          </cell>
          <cell r="BA41" t="b">
            <v>0</v>
          </cell>
          <cell r="BB41" t="b">
            <v>0</v>
          </cell>
          <cell r="BC41" t="b">
            <v>1</v>
          </cell>
          <cell r="BD41" t="b">
            <v>1</v>
          </cell>
          <cell r="BE41" t="b">
            <v>0</v>
          </cell>
          <cell r="BF41" t="b">
            <v>0</v>
          </cell>
          <cell r="BG41" t="b">
            <v>0</v>
          </cell>
          <cell r="BI41">
            <v>0</v>
          </cell>
          <cell r="BK41">
            <v>0.25</v>
          </cell>
          <cell r="BL41" t="str">
            <v>GV</v>
          </cell>
          <cell r="BM41">
            <v>0.75</v>
          </cell>
          <cell r="BN41" t="str">
            <v>NE</v>
          </cell>
          <cell r="BO41">
            <v>0</v>
          </cell>
          <cell r="BQ41">
            <v>0</v>
          </cell>
          <cell r="BS41" t="str">
            <v xml:space="preserve">Cell 1 </v>
          </cell>
          <cell r="BT41" t="str">
            <v>Active (being filled)</v>
          </cell>
          <cell r="BU41">
            <v>85000</v>
          </cell>
          <cell r="BV41" t="str">
            <v>m3</v>
          </cell>
          <cell r="BW41">
            <v>4000</v>
          </cell>
          <cell r="BX41">
            <v>42522</v>
          </cell>
          <cell r="BY41">
            <v>43586</v>
          </cell>
          <cell r="BZ41" t="str">
            <v xml:space="preserve">Cell 2 </v>
          </cell>
          <cell r="CA41" t="str">
            <v>Construction Finished</v>
          </cell>
          <cell r="CB41">
            <v>75000</v>
          </cell>
          <cell r="CC41" t="str">
            <v>m3</v>
          </cell>
          <cell r="CD41">
            <v>75000</v>
          </cell>
          <cell r="CE41">
            <v>43617</v>
          </cell>
          <cell r="CF41">
            <v>44317</v>
          </cell>
          <cell r="CH41" t="str">
            <v>Construction Finished</v>
          </cell>
          <cell r="CJ41" t="str">
            <v>m3</v>
          </cell>
          <cell r="EK41">
            <v>12100</v>
          </cell>
          <cell r="EL41">
            <v>12100</v>
          </cell>
          <cell r="EM41">
            <v>12100</v>
          </cell>
          <cell r="EN41">
            <v>12100</v>
          </cell>
          <cell r="EO41">
            <v>12100</v>
          </cell>
          <cell r="EP41">
            <v>12100</v>
          </cell>
          <cell r="EQ41">
            <v>12100</v>
          </cell>
          <cell r="ER41">
            <v>12100</v>
          </cell>
          <cell r="ES41">
            <v>12100</v>
          </cell>
          <cell r="ET41">
            <v>12100</v>
          </cell>
          <cell r="EU41">
            <v>12100</v>
          </cell>
          <cell r="EV41" t="str">
            <v>No</v>
          </cell>
          <cell r="FO41">
            <v>4000</v>
          </cell>
          <cell r="FP41" t="str">
            <v>m3</v>
          </cell>
          <cell r="FQ41">
            <v>75000</v>
          </cell>
          <cell r="FR41" t="str">
            <v>m3</v>
          </cell>
          <cell r="FU41">
            <v>2069</v>
          </cell>
          <cell r="FW41">
            <v>2000000</v>
          </cell>
          <cell r="FX41" t="str">
            <v>m3</v>
          </cell>
          <cell r="FY41">
            <v>2000000</v>
          </cell>
          <cell r="FZ41" t="str">
            <v>m3</v>
          </cell>
          <cell r="GB41">
            <v>2000000</v>
          </cell>
          <cell r="GC41" t="str">
            <v>m3</v>
          </cell>
          <cell r="GD41" t="str">
            <v>No</v>
          </cell>
          <cell r="GL41" t="str">
            <v>Yes, No</v>
          </cell>
          <cell r="GN41">
            <v>100</v>
          </cell>
          <cell r="GO41">
            <v>100</v>
          </cell>
          <cell r="GP41" t="str">
            <v xml:space="preserve">100m Surrounding farmland generally used for cattle grazing </v>
          </cell>
          <cell r="GQ41" t="str">
            <v>No</v>
          </cell>
          <cell r="GR41" t="str">
            <v>Yes</v>
          </cell>
          <cell r="GS41" t="str">
            <v>No</v>
          </cell>
          <cell r="GT41" t="str">
            <v>Yes</v>
          </cell>
          <cell r="GU41" t="str">
            <v>Participation in the 2017  Local Buffer Support Program: the intent is to ensure the viability of waste infrastructure is not compromised by encroachment of sensitive uses by
ensuring infrastructure is acknowledged in planning schemes and appropriate planning tools are in place
to manage land use and development within facility buffers.100m Surrounding farmland generally used for cattle grazing 
Surface water 3 kilometres to Reedy Creek
Native vegetation Roadside native vegetation</v>
          </cell>
          <cell r="GV41" t="str">
            <v>Transfer station</v>
          </cell>
          <cell r="GW41">
            <v>6449</v>
          </cell>
          <cell r="GX41">
            <v>6449</v>
          </cell>
          <cell r="GZ41" t="str">
            <v>Other</v>
          </cell>
          <cell r="HP41" t="str">
            <v>Gas capture &amp;/or conversion</v>
          </cell>
          <cell r="HQ41" t="str">
            <v>planning</v>
          </cell>
          <cell r="HS41">
            <v>2023</v>
          </cell>
        </row>
        <row r="42">
          <cell r="A42" t="str">
            <v>F65</v>
          </cell>
          <cell r="B42" t="str">
            <v xml:space="preserve">North East </v>
          </cell>
          <cell r="C42" t="str">
            <v>Cobungra Landfill</v>
          </cell>
          <cell r="D42">
            <v>1</v>
          </cell>
          <cell r="E42" t="str">
            <v>Mt Hotham Alpine Resort Management Board</v>
          </cell>
          <cell r="F42" t="str">
            <v xml:space="preserve">UNLICENCED </v>
          </cell>
          <cell r="G42" t="str">
            <v>Great Alpine Road, Cobungra</v>
          </cell>
          <cell r="H42" t="str">
            <v>-37.083484, 147.378663</v>
          </cell>
          <cell r="I42" t="str">
            <v>DELWP, Mt Hotham Alpine Resort Management Board</v>
          </cell>
          <cell r="K42">
            <v>344</v>
          </cell>
          <cell r="L42">
            <v>170</v>
          </cell>
          <cell r="M42">
            <v>174</v>
          </cell>
          <cell r="P42">
            <v>0</v>
          </cell>
          <cell r="Q42">
            <v>170</v>
          </cell>
          <cell r="R42">
            <v>0</v>
          </cell>
          <cell r="S42">
            <v>0</v>
          </cell>
          <cell r="T42">
            <v>0</v>
          </cell>
          <cell r="U42" t="str">
            <v>Solid Inert</v>
          </cell>
          <cell r="V42" t="str">
            <v>Putrescible</v>
          </cell>
          <cell r="W42" t="str">
            <v>Municipal</v>
          </cell>
          <cell r="AM42" t="b">
            <v>0</v>
          </cell>
          <cell r="AN42" t="b">
            <v>0</v>
          </cell>
          <cell r="AO42" t="b">
            <v>0</v>
          </cell>
          <cell r="AP42" t="b">
            <v>0</v>
          </cell>
          <cell r="AQ42" t="b">
            <v>0</v>
          </cell>
          <cell r="AR42" t="b">
            <v>0</v>
          </cell>
          <cell r="AS42" t="str">
            <v>The maximum amount accepted into the site is dependant on the waste generation from the Mount Hotham Alpine Resort.  They are relatively small amounts that are not restricted by operations dependencies</v>
          </cell>
          <cell r="AU42" t="str">
            <v>Soils</v>
          </cell>
          <cell r="AW42">
            <v>0.2</v>
          </cell>
          <cell r="AX42" t="b">
            <v>0</v>
          </cell>
          <cell r="AY42" t="b">
            <v>0</v>
          </cell>
          <cell r="AZ42" t="b">
            <v>0</v>
          </cell>
          <cell r="BA42" t="b">
            <v>0</v>
          </cell>
          <cell r="BB42" t="b">
            <v>0</v>
          </cell>
          <cell r="BC42" t="b">
            <v>0</v>
          </cell>
          <cell r="BD42" t="b">
            <v>0</v>
          </cell>
          <cell r="BE42" t="b">
            <v>0</v>
          </cell>
          <cell r="BF42" t="b">
            <v>0</v>
          </cell>
          <cell r="BG42" t="b">
            <v>0</v>
          </cell>
          <cell r="BI42">
            <v>0</v>
          </cell>
          <cell r="BK42">
            <v>1</v>
          </cell>
          <cell r="BL42" t="str">
            <v>NE</v>
          </cell>
          <cell r="BM42">
            <v>0</v>
          </cell>
          <cell r="BO42">
            <v>0</v>
          </cell>
          <cell r="BQ42">
            <v>0</v>
          </cell>
          <cell r="BS42" t="str">
            <v>Cell F</v>
          </cell>
          <cell r="BT42" t="str">
            <v>Active (being filled)</v>
          </cell>
          <cell r="BV42" t="str">
            <v>m3</v>
          </cell>
          <cell r="BX42">
            <v>43435</v>
          </cell>
          <cell r="EK42">
            <v>170</v>
          </cell>
          <cell r="EL42">
            <v>165</v>
          </cell>
          <cell r="EM42">
            <v>160</v>
          </cell>
          <cell r="EN42">
            <v>220</v>
          </cell>
          <cell r="EO42">
            <v>200</v>
          </cell>
          <cell r="EP42">
            <v>190</v>
          </cell>
          <cell r="EQ42">
            <v>180</v>
          </cell>
          <cell r="ER42">
            <v>170</v>
          </cell>
          <cell r="ES42">
            <v>170</v>
          </cell>
          <cell r="ET42">
            <v>170</v>
          </cell>
          <cell r="EU42">
            <v>170</v>
          </cell>
          <cell r="EV42" t="str">
            <v>No</v>
          </cell>
          <cell r="FO42">
            <v>0</v>
          </cell>
          <cell r="FP42" t="str">
            <v>m3</v>
          </cell>
          <cell r="FU42">
            <v>2039</v>
          </cell>
          <cell r="FV42" t="str">
            <v xml:space="preserve">Approximately 20 years. Based on current and future airspace utilising 60m trench at 6m at an assumed density of 600kg/m3 and side batter of 1:1 </v>
          </cell>
          <cell r="FW42">
            <v>4200</v>
          </cell>
          <cell r="FX42" t="str">
            <v>tonnes</v>
          </cell>
          <cell r="GB42">
            <v>0</v>
          </cell>
          <cell r="GD42" t="str">
            <v>Yes, No</v>
          </cell>
          <cell r="GL42" t="str">
            <v>Yes, No</v>
          </cell>
          <cell r="GN42">
            <v>500</v>
          </cell>
          <cell r="GO42">
            <v>500</v>
          </cell>
          <cell r="GP42" t="str">
            <v>The site is at least 500m from buildings or structures, at least 1000m from residential use and at least 3000 m from the nearest aerodrome (Mt Hotham Airport)</v>
          </cell>
          <cell r="GQ42" t="str">
            <v>No</v>
          </cell>
          <cell r="GR42" t="str">
            <v>No</v>
          </cell>
          <cell r="GS42" t="str">
            <v>No</v>
          </cell>
          <cell r="GT42" t="str">
            <v>No</v>
          </cell>
          <cell r="GV42" t="str">
            <v>Organic waste processing</v>
          </cell>
          <cell r="GW42" t="str">
            <v>1 ML</v>
          </cell>
          <cell r="GX42" t="str">
            <v>1 ML</v>
          </cell>
          <cell r="GY42" t="str">
            <v>biosolids from sewerage treatment plant</v>
          </cell>
          <cell r="HP42" t="str">
            <v>Organic waste processing</v>
          </cell>
          <cell r="HQ42" t="str">
            <v>financing</v>
          </cell>
          <cell r="HR42">
            <v>150</v>
          </cell>
          <cell r="HS42">
            <v>2021</v>
          </cell>
        </row>
        <row r="43">
          <cell r="A43" t="str">
            <v>F51</v>
          </cell>
          <cell r="B43" t="str">
            <v xml:space="preserve">Goulburn Valley </v>
          </cell>
          <cell r="C43" t="str">
            <v>Alexandra Landfill</v>
          </cell>
          <cell r="D43">
            <v>4</v>
          </cell>
          <cell r="E43" t="str">
            <v>MURRINDINDI SHIRE COUNCIL [ALEXANDRA]</v>
          </cell>
          <cell r="F43">
            <v>12039</v>
          </cell>
          <cell r="G43" t="str">
            <v>122 Mt Pleasant Road, Alexandra VIC 3714</v>
          </cell>
          <cell r="H43" t="str">
            <v>-37.2095448, 145.7214544</v>
          </cell>
          <cell r="I43" t="str">
            <v>Murrindindi Shire Council</v>
          </cell>
          <cell r="K43">
            <v>9392.0400000000009</v>
          </cell>
          <cell r="L43">
            <v>9392.0400000000009</v>
          </cell>
          <cell r="M43">
            <v>0</v>
          </cell>
          <cell r="N43">
            <v>1408.806</v>
          </cell>
          <cell r="P43">
            <v>4168.47</v>
          </cell>
          <cell r="Q43">
            <v>5223.57</v>
          </cell>
          <cell r="R43">
            <v>0</v>
          </cell>
          <cell r="S43">
            <v>0</v>
          </cell>
          <cell r="T43">
            <v>0</v>
          </cell>
          <cell r="U43" t="str">
            <v>Solid Inert</v>
          </cell>
          <cell r="V43" t="str">
            <v>Putrescible</v>
          </cell>
          <cell r="W43" t="str">
            <v>Asbestos (domestic)</v>
          </cell>
          <cell r="X43" t="str">
            <v>Tyres (shredded)</v>
          </cell>
          <cell r="AL43">
            <v>12000</v>
          </cell>
          <cell r="AM43" t="b">
            <v>0</v>
          </cell>
          <cell r="AN43" t="b">
            <v>0</v>
          </cell>
          <cell r="AO43" t="b">
            <v>0</v>
          </cell>
          <cell r="AP43" t="b">
            <v>1</v>
          </cell>
          <cell r="AQ43" t="b">
            <v>1</v>
          </cell>
          <cell r="AR43" t="b">
            <v>0</v>
          </cell>
          <cell r="AU43" t="str">
            <v>Soils</v>
          </cell>
          <cell r="AW43">
            <v>0.1</v>
          </cell>
          <cell r="AX43" t="b">
            <v>0</v>
          </cell>
          <cell r="AY43" t="b">
            <v>0</v>
          </cell>
          <cell r="AZ43" t="b">
            <v>0</v>
          </cell>
          <cell r="BA43" t="b">
            <v>0</v>
          </cell>
          <cell r="BB43" t="b">
            <v>0</v>
          </cell>
          <cell r="BC43" t="b">
            <v>0</v>
          </cell>
          <cell r="BD43" t="b">
            <v>0</v>
          </cell>
          <cell r="BE43" t="b">
            <v>0</v>
          </cell>
          <cell r="BF43" t="b">
            <v>0</v>
          </cell>
          <cell r="BG43" t="b">
            <v>0</v>
          </cell>
          <cell r="BI43">
            <v>0</v>
          </cell>
          <cell r="BK43">
            <v>1</v>
          </cell>
          <cell r="BL43" t="str">
            <v>GV</v>
          </cell>
          <cell r="BM43">
            <v>0</v>
          </cell>
          <cell r="BO43">
            <v>0</v>
          </cell>
          <cell r="BQ43">
            <v>0</v>
          </cell>
          <cell r="BS43" t="str">
            <v>Cell 1A (Part)</v>
          </cell>
          <cell r="BT43" t="str">
            <v>Active (being filled)</v>
          </cell>
          <cell r="BV43" t="str">
            <v>m3</v>
          </cell>
          <cell r="BW43">
            <v>28069</v>
          </cell>
          <cell r="BY43">
            <v>44531</v>
          </cell>
          <cell r="BZ43" t="str">
            <v>Cell 1 BC</v>
          </cell>
          <cell r="CA43" t="str">
            <v>Active (being filled)</v>
          </cell>
          <cell r="CD43">
            <v>5349</v>
          </cell>
          <cell r="CF43">
            <v>43800</v>
          </cell>
          <cell r="CG43" t="str">
            <v>Cell 1D</v>
          </cell>
          <cell r="CH43" t="str">
            <v>Active (being filled)</v>
          </cell>
          <cell r="CJ43" t="str">
            <v>m3</v>
          </cell>
          <cell r="CK43">
            <v>16007.8</v>
          </cell>
          <cell r="CM43">
            <v>45261</v>
          </cell>
          <cell r="CN43" t="str">
            <v>Cell 1E</v>
          </cell>
          <cell r="CO43" t="str">
            <v>Active (being filled)</v>
          </cell>
          <cell r="CQ43" t="str">
            <v>m3</v>
          </cell>
          <cell r="CR43">
            <v>444</v>
          </cell>
          <cell r="CT43">
            <v>43800</v>
          </cell>
          <cell r="CU43" t="str">
            <v>Western Valley  Cell 2A1</v>
          </cell>
          <cell r="CV43" t="str">
            <v>Cell not yet designed or approved</v>
          </cell>
          <cell r="CW43">
            <v>28750</v>
          </cell>
          <cell r="CX43" t="str">
            <v>m3</v>
          </cell>
          <cell r="CY43">
            <v>28750</v>
          </cell>
          <cell r="CZ43">
            <v>44531</v>
          </cell>
          <cell r="DA43">
            <v>50375</v>
          </cell>
          <cell r="DB43" t="str">
            <v>Western Valley  Cell 2A2</v>
          </cell>
          <cell r="DC43" t="str">
            <v>Cell not yet designed or approved</v>
          </cell>
          <cell r="DD43">
            <v>21400</v>
          </cell>
          <cell r="DE43" t="str">
            <v>m3</v>
          </cell>
          <cell r="DF43">
            <v>21400</v>
          </cell>
          <cell r="DG43">
            <v>44531</v>
          </cell>
          <cell r="DH43">
            <v>50375</v>
          </cell>
          <cell r="DI43" t="str">
            <v>Western Valley  Cell 2B1</v>
          </cell>
          <cell r="DJ43" t="str">
            <v>Cell not yet designed or approved</v>
          </cell>
          <cell r="DK43">
            <v>24790</v>
          </cell>
          <cell r="DL43" t="str">
            <v>m3</v>
          </cell>
          <cell r="DM43">
            <v>24790</v>
          </cell>
          <cell r="DN43">
            <v>44531</v>
          </cell>
          <cell r="DO43">
            <v>50375</v>
          </cell>
          <cell r="DP43" t="str">
            <v>Western Valley  Cell 2B2</v>
          </cell>
          <cell r="DQ43" t="str">
            <v>Cell not yet designed or approved</v>
          </cell>
          <cell r="DR43">
            <v>20880</v>
          </cell>
          <cell r="DS43" t="str">
            <v>m3</v>
          </cell>
          <cell r="DT43">
            <v>20880</v>
          </cell>
          <cell r="DU43">
            <v>44531</v>
          </cell>
          <cell r="DV43">
            <v>50375</v>
          </cell>
          <cell r="DW43" t="str">
            <v>Western Valley  Cell 2C1</v>
          </cell>
          <cell r="DX43" t="str">
            <v>Cell not yet designed or approved</v>
          </cell>
          <cell r="DY43">
            <v>23460</v>
          </cell>
          <cell r="DZ43" t="str">
            <v>m3</v>
          </cell>
          <cell r="EA43">
            <v>23460</v>
          </cell>
          <cell r="EB43">
            <v>44531</v>
          </cell>
          <cell r="EC43">
            <v>50375</v>
          </cell>
          <cell r="ED43" t="str">
            <v>Western Valley  Cell 2C2</v>
          </cell>
          <cell r="EE43" t="str">
            <v>Cell not yet designed or approved</v>
          </cell>
          <cell r="EF43">
            <v>18650</v>
          </cell>
          <cell r="EG43" t="str">
            <v>m3</v>
          </cell>
          <cell r="EH43">
            <v>18650</v>
          </cell>
          <cell r="EI43">
            <v>44531</v>
          </cell>
          <cell r="EJ43">
            <v>50375</v>
          </cell>
          <cell r="EK43">
            <v>8623</v>
          </cell>
          <cell r="EL43">
            <v>8698</v>
          </cell>
          <cell r="EM43">
            <v>8774</v>
          </cell>
          <cell r="EN43">
            <v>8853</v>
          </cell>
          <cell r="EO43">
            <v>8930</v>
          </cell>
          <cell r="EP43">
            <v>9006</v>
          </cell>
          <cell r="EQ43">
            <v>9087</v>
          </cell>
          <cell r="ER43">
            <v>9169</v>
          </cell>
          <cell r="ES43">
            <v>9252</v>
          </cell>
          <cell r="ET43">
            <v>9337</v>
          </cell>
          <cell r="EU43">
            <v>9422</v>
          </cell>
          <cell r="EV43" t="str">
            <v>No</v>
          </cell>
          <cell r="FO43">
            <v>49869.8</v>
          </cell>
          <cell r="FP43" t="str">
            <v>m3</v>
          </cell>
          <cell r="FU43">
            <v>2037</v>
          </cell>
          <cell r="FV43" t="str">
            <v>This is based on the filling of the western valley cells</v>
          </cell>
          <cell r="FW43">
            <v>289090</v>
          </cell>
          <cell r="FX43" t="str">
            <v>m3</v>
          </cell>
          <cell r="FY43">
            <v>289090</v>
          </cell>
          <cell r="FZ43" t="str">
            <v>m3</v>
          </cell>
          <cell r="GD43" t="str">
            <v>No</v>
          </cell>
          <cell r="GF43">
            <v>49870</v>
          </cell>
          <cell r="GG43" t="str">
            <v>m3</v>
          </cell>
          <cell r="GH43">
            <v>0</v>
          </cell>
          <cell r="GI43">
            <v>239220</v>
          </cell>
          <cell r="GJ43" t="str">
            <v>m3</v>
          </cell>
          <cell r="GL43" t="str">
            <v>No</v>
          </cell>
          <cell r="GN43">
            <v>500</v>
          </cell>
          <cell r="GO43">
            <v>500</v>
          </cell>
          <cell r="GQ43" t="str">
            <v>No</v>
          </cell>
          <cell r="GR43" t="str">
            <v>Yes</v>
          </cell>
          <cell r="GS43" t="str">
            <v>Yes</v>
          </cell>
          <cell r="GT43" t="str">
            <v>Yes</v>
          </cell>
          <cell r="GU43" t="str">
            <v>We are working through establishment of buffers zones with our planning department, and councillors regarding Alexandra landfill at present.</v>
          </cell>
        </row>
        <row r="44">
          <cell r="A44" t="str">
            <v>F46</v>
          </cell>
          <cell r="B44" t="str">
            <v xml:space="preserve">Gippsland </v>
          </cell>
          <cell r="C44" t="str">
            <v>Hyland Highway</v>
          </cell>
          <cell r="D44">
            <v>3</v>
          </cell>
          <cell r="E44" t="str">
            <v>LATROBE CITY COUNCIL [LOY YANG]</v>
          </cell>
          <cell r="F44">
            <v>25565</v>
          </cell>
          <cell r="G44" t="str">
            <v>64 Hyland Highway, Loy Yang, VIC 3844</v>
          </cell>
          <cell r="H44" t="str">
            <v>-38.278483
146.559248</v>
          </cell>
          <cell r="I44" t="str">
            <v>Latrobe City Council</v>
          </cell>
          <cell r="K44">
            <v>39428.26</v>
          </cell>
          <cell r="L44">
            <v>39428.26</v>
          </cell>
          <cell r="M44">
            <v>0</v>
          </cell>
          <cell r="P44">
            <v>14547.86</v>
          </cell>
          <cell r="Q44">
            <v>24880.400000000001</v>
          </cell>
          <cell r="R44">
            <v>0</v>
          </cell>
          <cell r="S44">
            <v>0</v>
          </cell>
          <cell r="T44">
            <v>0</v>
          </cell>
          <cell r="U44" t="str">
            <v>Putrescible</v>
          </cell>
          <cell r="V44" t="str">
            <v>Solid Inert</v>
          </cell>
          <cell r="X44" t="str">
            <v>Tyres (shredded)</v>
          </cell>
          <cell r="AL44">
            <v>5000</v>
          </cell>
          <cell r="AM44" t="b">
            <v>0</v>
          </cell>
          <cell r="AN44" t="b">
            <v>1</v>
          </cell>
          <cell r="AO44" t="b">
            <v>0</v>
          </cell>
          <cell r="AP44" t="b">
            <v>0</v>
          </cell>
          <cell r="AQ44" t="b">
            <v>0</v>
          </cell>
          <cell r="AR44" t="b">
            <v>0</v>
          </cell>
          <cell r="AT44">
            <v>0.8</v>
          </cell>
          <cell r="AU44" t="str">
            <v>Soils</v>
          </cell>
          <cell r="AV44" t="str">
            <v>Currently investigating to use Posi Shell as alternative daily cover</v>
          </cell>
          <cell r="AW44">
            <v>0.15</v>
          </cell>
          <cell r="AX44" t="b">
            <v>0</v>
          </cell>
          <cell r="AY44" t="b">
            <v>0</v>
          </cell>
          <cell r="AZ44" t="b">
            <v>0</v>
          </cell>
          <cell r="BA44" t="b">
            <v>0</v>
          </cell>
          <cell r="BB44" t="b">
            <v>0</v>
          </cell>
          <cell r="BC44" t="b">
            <v>0</v>
          </cell>
          <cell r="BD44" t="b">
            <v>0</v>
          </cell>
          <cell r="BE44" t="b">
            <v>0</v>
          </cell>
          <cell r="BF44" t="b">
            <v>0</v>
          </cell>
          <cell r="BG44" t="b">
            <v>0</v>
          </cell>
          <cell r="BI44">
            <v>0</v>
          </cell>
          <cell r="BK44">
            <v>1</v>
          </cell>
          <cell r="BL44" t="str">
            <v>G</v>
          </cell>
          <cell r="BM44">
            <v>0</v>
          </cell>
          <cell r="BO44">
            <v>0</v>
          </cell>
          <cell r="BQ44">
            <v>0</v>
          </cell>
          <cell r="BS44" t="str">
            <v>Cell 4</v>
          </cell>
          <cell r="BT44" t="str">
            <v>Active (being filled)</v>
          </cell>
          <cell r="BU44">
            <v>135000</v>
          </cell>
          <cell r="BV44" t="str">
            <v>m3</v>
          </cell>
          <cell r="BW44">
            <v>15000</v>
          </cell>
          <cell r="BY44">
            <v>43983</v>
          </cell>
          <cell r="BZ44" t="str">
            <v>Cell 5</v>
          </cell>
          <cell r="CA44" t="str">
            <v>Active (being filled)</v>
          </cell>
          <cell r="CB44">
            <v>175000</v>
          </cell>
          <cell r="CC44" t="str">
            <v>m3</v>
          </cell>
          <cell r="CD44">
            <v>150000</v>
          </cell>
          <cell r="CF44">
            <v>44531</v>
          </cell>
          <cell r="CG44" t="str">
            <v>Cell 6</v>
          </cell>
          <cell r="CH44" t="str">
            <v>Active (being filled)</v>
          </cell>
          <cell r="CI44">
            <v>175000</v>
          </cell>
          <cell r="CJ44" t="str">
            <v>m3</v>
          </cell>
          <cell r="CK44">
            <v>175000</v>
          </cell>
          <cell r="CL44">
            <v>44197</v>
          </cell>
          <cell r="CM44">
            <v>45292</v>
          </cell>
          <cell r="EK44">
            <v>40000</v>
          </cell>
          <cell r="EL44">
            <v>41000</v>
          </cell>
          <cell r="EM44">
            <v>42000</v>
          </cell>
          <cell r="EN44">
            <v>43000</v>
          </cell>
          <cell r="EO44">
            <v>44000</v>
          </cell>
          <cell r="EP44">
            <v>45000</v>
          </cell>
          <cell r="EQ44">
            <v>46000</v>
          </cell>
          <cell r="ER44">
            <v>47000</v>
          </cell>
          <cell r="ES44">
            <v>48000</v>
          </cell>
          <cell r="ET44">
            <v>49000</v>
          </cell>
          <cell r="EU44">
            <v>50000</v>
          </cell>
          <cell r="EV44" t="str">
            <v>No</v>
          </cell>
          <cell r="FO44">
            <v>340000</v>
          </cell>
          <cell r="FP44" t="str">
            <v>m3</v>
          </cell>
          <cell r="FU44">
            <v>2024</v>
          </cell>
          <cell r="FV44" t="str">
            <v>350,000 (current)  + 535,000 (future approval)</v>
          </cell>
          <cell r="FW44">
            <v>885000</v>
          </cell>
          <cell r="FX44" t="str">
            <v>m3</v>
          </cell>
          <cell r="FY44">
            <v>885000</v>
          </cell>
          <cell r="FZ44" t="str">
            <v>m3</v>
          </cell>
          <cell r="GA44">
            <v>2033</v>
          </cell>
          <cell r="GD44" t="str">
            <v>No</v>
          </cell>
          <cell r="GE44" t="str">
            <v>Community is requesting a commitment from council that the landfill to be closed when the planning approval expires.</v>
          </cell>
          <cell r="GF44">
            <v>340000</v>
          </cell>
          <cell r="GG44" t="str">
            <v>m3</v>
          </cell>
          <cell r="GI44">
            <v>535000</v>
          </cell>
          <cell r="GJ44" t="str">
            <v>m3</v>
          </cell>
          <cell r="GL44" t="str">
            <v>No</v>
          </cell>
          <cell r="GM44" t="str">
            <v>There is a community resistance for the extending landfill life by a new works approval.</v>
          </cell>
          <cell r="GN44">
            <v>1100</v>
          </cell>
          <cell r="GO44">
            <v>1100</v>
          </cell>
          <cell r="GQ44" t="str">
            <v>Yes</v>
          </cell>
          <cell r="GR44" t="str">
            <v>No</v>
          </cell>
          <cell r="GS44" t="str">
            <v>No</v>
          </cell>
          <cell r="GT44" t="str">
            <v>Yes</v>
          </cell>
          <cell r="HD44" t="str">
            <v>Gas capture &amp;/or conversion</v>
          </cell>
          <cell r="HG44" t="str">
            <v>400 cu.m/hr</v>
          </cell>
          <cell r="HX44" t="str">
            <v>Gas capture &amp;/or conversion</v>
          </cell>
          <cell r="HY44" t="str">
            <v>internal approvals</v>
          </cell>
          <cell r="IA44">
            <v>2020</v>
          </cell>
        </row>
        <row r="45">
          <cell r="A45" t="str">
            <v>F49</v>
          </cell>
          <cell r="B45" t="str">
            <v xml:space="preserve">Gippsland </v>
          </cell>
          <cell r="C45" t="str">
            <v>Lakes Entrance</v>
          </cell>
          <cell r="D45">
            <v>1</v>
          </cell>
          <cell r="E45" t="str">
            <v>EAST GIPPSLAND SHIRE COUNCIL [LAKES</v>
          </cell>
          <cell r="F45">
            <v>72667</v>
          </cell>
          <cell r="G45" t="str">
            <v>5 Thorpes Lane, Lakes Entrance , VIC 3909</v>
          </cell>
          <cell r="H45" t="str">
            <v>-37.859532
148.016224</v>
          </cell>
          <cell r="I45" t="str">
            <v>East Gippsland Shire Council</v>
          </cell>
          <cell r="K45">
            <v>9361.48</v>
          </cell>
          <cell r="L45">
            <v>9361.48</v>
          </cell>
          <cell r="M45">
            <v>0</v>
          </cell>
          <cell r="N45">
            <v>2675</v>
          </cell>
          <cell r="P45">
            <v>3833.01</v>
          </cell>
          <cell r="Q45">
            <v>5528.47</v>
          </cell>
          <cell r="R45">
            <v>0</v>
          </cell>
          <cell r="S45">
            <v>0</v>
          </cell>
          <cell r="T45">
            <v>0</v>
          </cell>
          <cell r="U45" t="str">
            <v>Solid Inert</v>
          </cell>
          <cell r="V45" t="str">
            <v>Municipal</v>
          </cell>
          <cell r="AM45" t="b">
            <v>1</v>
          </cell>
          <cell r="AN45" t="b">
            <v>0</v>
          </cell>
          <cell r="AO45" t="b">
            <v>0</v>
          </cell>
          <cell r="AP45" t="b">
            <v>0</v>
          </cell>
          <cell r="AQ45" t="b">
            <v>0</v>
          </cell>
          <cell r="AR45" t="b">
            <v>0</v>
          </cell>
          <cell r="AT45">
            <v>0.9</v>
          </cell>
          <cell r="AU45" t="str">
            <v>Soils</v>
          </cell>
          <cell r="AW45">
            <v>0.28999999999999998</v>
          </cell>
          <cell r="AX45" t="b">
            <v>0</v>
          </cell>
          <cell r="AY45" t="b">
            <v>0</v>
          </cell>
          <cell r="AZ45" t="b">
            <v>0</v>
          </cell>
          <cell r="BA45" t="b">
            <v>0</v>
          </cell>
          <cell r="BB45" t="b">
            <v>0</v>
          </cell>
          <cell r="BC45" t="b">
            <v>0</v>
          </cell>
          <cell r="BD45" t="b">
            <v>0</v>
          </cell>
          <cell r="BE45" t="b">
            <v>0</v>
          </cell>
          <cell r="BF45" t="b">
            <v>0</v>
          </cell>
          <cell r="BG45" t="b">
            <v>0</v>
          </cell>
          <cell r="BI45">
            <v>0</v>
          </cell>
          <cell r="BK45">
            <v>1</v>
          </cell>
          <cell r="BL45" t="str">
            <v>G</v>
          </cell>
          <cell r="BM45">
            <v>0</v>
          </cell>
          <cell r="BO45">
            <v>0</v>
          </cell>
          <cell r="BQ45">
            <v>0</v>
          </cell>
          <cell r="BS45" t="str">
            <v>Cell 1</v>
          </cell>
          <cell r="BT45" t="str">
            <v>Active (being filled)</v>
          </cell>
          <cell r="BV45" t="str">
            <v>m3</v>
          </cell>
          <cell r="BW45">
            <v>12000</v>
          </cell>
          <cell r="BX45">
            <v>25903</v>
          </cell>
          <cell r="BY45">
            <v>44378</v>
          </cell>
          <cell r="EK45">
            <v>12000</v>
          </cell>
          <cell r="EL45">
            <v>0</v>
          </cell>
          <cell r="EM45">
            <v>0</v>
          </cell>
          <cell r="EN45">
            <v>0</v>
          </cell>
          <cell r="EO45">
            <v>0</v>
          </cell>
          <cell r="EP45">
            <v>0</v>
          </cell>
          <cell r="EQ45">
            <v>0</v>
          </cell>
          <cell r="ER45">
            <v>0</v>
          </cell>
          <cell r="ES45">
            <v>0</v>
          </cell>
          <cell r="ET45">
            <v>0</v>
          </cell>
          <cell r="EU45">
            <v>0</v>
          </cell>
          <cell r="EV45" t="str">
            <v>No</v>
          </cell>
          <cell r="FO45">
            <v>12000</v>
          </cell>
          <cell r="FP45" t="str">
            <v>m3</v>
          </cell>
          <cell r="FU45">
            <v>2021</v>
          </cell>
          <cell r="FW45">
            <v>12000</v>
          </cell>
          <cell r="FX45" t="str">
            <v>tonnes</v>
          </cell>
          <cell r="FY45">
            <v>12000</v>
          </cell>
          <cell r="FZ45" t="str">
            <v>tonnes</v>
          </cell>
          <cell r="GD45" t="str">
            <v>No</v>
          </cell>
          <cell r="GF45">
            <v>12000</v>
          </cell>
          <cell r="GG45" t="str">
            <v>tonnes</v>
          </cell>
          <cell r="GL45" t="str">
            <v>No</v>
          </cell>
          <cell r="GN45">
            <v>100</v>
          </cell>
          <cell r="GO45">
            <v>100</v>
          </cell>
          <cell r="GQ45" t="str">
            <v>No</v>
          </cell>
          <cell r="GR45" t="str">
            <v>Yes</v>
          </cell>
          <cell r="GS45" t="str">
            <v>Yes</v>
          </cell>
          <cell r="GT45" t="str">
            <v>No</v>
          </cell>
          <cell r="GV45" t="str">
            <v>Transfer station</v>
          </cell>
          <cell r="GZ45" t="str">
            <v>Resource recovery centre</v>
          </cell>
          <cell r="HD45" t="str">
            <v>Resale centre</v>
          </cell>
          <cell r="HP45" t="str">
            <v>Transfer station</v>
          </cell>
          <cell r="HT45" t="str">
            <v>Resource recovery centre</v>
          </cell>
        </row>
        <row r="46">
          <cell r="A46" t="str">
            <v>F44</v>
          </cell>
          <cell r="B46" t="str">
            <v xml:space="preserve">Gippsland </v>
          </cell>
          <cell r="C46" t="str">
            <v>Bairnsdale</v>
          </cell>
          <cell r="D46">
            <v>1</v>
          </cell>
          <cell r="E46" t="str">
            <v>EAST GIPPSLAND SHIRE COUNCIL</v>
          </cell>
          <cell r="F46">
            <v>72826</v>
          </cell>
          <cell r="G46" t="str">
            <v>200 Johnstons Road, Forge Creek, VIC 3875</v>
          </cell>
          <cell r="H46" t="str">
            <v>-37.87967
147.626012</v>
          </cell>
          <cell r="I46" t="str">
            <v>East Gippsland Shire Council</v>
          </cell>
          <cell r="K46">
            <v>16786.939999999999</v>
          </cell>
          <cell r="L46">
            <v>16786.939999999999</v>
          </cell>
          <cell r="M46">
            <v>0</v>
          </cell>
          <cell r="N46">
            <v>2700</v>
          </cell>
          <cell r="P46">
            <v>9760.34</v>
          </cell>
          <cell r="Q46">
            <v>6877.78</v>
          </cell>
          <cell r="R46">
            <v>0</v>
          </cell>
          <cell r="S46">
            <v>41.3</v>
          </cell>
          <cell r="T46">
            <v>107.52</v>
          </cell>
          <cell r="U46" t="str">
            <v>Solid Inert</v>
          </cell>
          <cell r="V46" t="str">
            <v>Putrescible</v>
          </cell>
          <cell r="W46" t="str">
            <v>Asbestos (domestic)</v>
          </cell>
          <cell r="X46" t="str">
            <v>Tyres (shredded)</v>
          </cell>
          <cell r="AC46" t="str">
            <v>Asbestos</v>
          </cell>
          <cell r="AD46" t="str">
            <v>Cat C Soils</v>
          </cell>
          <cell r="AM46" t="b">
            <v>1</v>
          </cell>
          <cell r="AN46" t="b">
            <v>0</v>
          </cell>
          <cell r="AO46" t="b">
            <v>0</v>
          </cell>
          <cell r="AP46" t="b">
            <v>0</v>
          </cell>
          <cell r="AQ46" t="b">
            <v>0</v>
          </cell>
          <cell r="AR46" t="b">
            <v>0</v>
          </cell>
          <cell r="AT46">
            <v>0.9</v>
          </cell>
          <cell r="AU46" t="str">
            <v>Soils</v>
          </cell>
          <cell r="AW46">
            <v>0.17</v>
          </cell>
          <cell r="AX46" t="b">
            <v>0</v>
          </cell>
          <cell r="AY46" t="b">
            <v>0</v>
          </cell>
          <cell r="AZ46" t="b">
            <v>0</v>
          </cell>
          <cell r="BA46" t="b">
            <v>0</v>
          </cell>
          <cell r="BB46" t="b">
            <v>0</v>
          </cell>
          <cell r="BC46" t="b">
            <v>0</v>
          </cell>
          <cell r="BD46" t="b">
            <v>0</v>
          </cell>
          <cell r="BE46" t="b">
            <v>0</v>
          </cell>
          <cell r="BF46" t="b">
            <v>0</v>
          </cell>
          <cell r="BG46" t="b">
            <v>0</v>
          </cell>
          <cell r="BI46">
            <v>0</v>
          </cell>
          <cell r="BK46">
            <v>1</v>
          </cell>
          <cell r="BL46" t="str">
            <v>G</v>
          </cell>
          <cell r="BM46">
            <v>0</v>
          </cell>
          <cell r="BO46">
            <v>0</v>
          </cell>
          <cell r="BQ46">
            <v>0</v>
          </cell>
          <cell r="BS46" t="str">
            <v>Cell 3A</v>
          </cell>
          <cell r="BT46" t="str">
            <v>Active (being filled)</v>
          </cell>
          <cell r="BU46">
            <v>70000</v>
          </cell>
          <cell r="BV46" t="str">
            <v>m3</v>
          </cell>
          <cell r="BW46">
            <v>21000</v>
          </cell>
          <cell r="BX46">
            <v>42401</v>
          </cell>
          <cell r="BY46">
            <v>44022</v>
          </cell>
          <cell r="EK46">
            <v>20000</v>
          </cell>
          <cell r="EL46">
            <v>30000</v>
          </cell>
          <cell r="EM46">
            <v>35000</v>
          </cell>
          <cell r="EN46">
            <v>0</v>
          </cell>
          <cell r="EO46">
            <v>0</v>
          </cell>
          <cell r="EP46">
            <v>0</v>
          </cell>
          <cell r="EQ46">
            <v>0</v>
          </cell>
          <cell r="ER46">
            <v>0</v>
          </cell>
          <cell r="ES46">
            <v>0</v>
          </cell>
          <cell r="ET46">
            <v>0</v>
          </cell>
          <cell r="EU46">
            <v>0</v>
          </cell>
          <cell r="EV46" t="str">
            <v>No</v>
          </cell>
          <cell r="FO46">
            <v>21000</v>
          </cell>
          <cell r="FP46" t="str">
            <v>m3</v>
          </cell>
          <cell r="FW46">
            <v>210000</v>
          </cell>
          <cell r="FX46" t="str">
            <v>m3</v>
          </cell>
          <cell r="FY46">
            <v>210000</v>
          </cell>
          <cell r="FZ46" t="str">
            <v>m3</v>
          </cell>
          <cell r="GA46">
            <v>2033</v>
          </cell>
          <cell r="GD46" t="str">
            <v>No</v>
          </cell>
          <cell r="GF46">
            <v>210000</v>
          </cell>
          <cell r="GG46" t="str">
            <v>m3</v>
          </cell>
          <cell r="GL46" t="str">
            <v>No</v>
          </cell>
          <cell r="GN46">
            <v>1300</v>
          </cell>
          <cell r="GO46">
            <v>1300</v>
          </cell>
          <cell r="GQ46" t="str">
            <v>Yes</v>
          </cell>
          <cell r="GR46" t="str">
            <v>No</v>
          </cell>
          <cell r="GS46" t="str">
            <v>No</v>
          </cell>
          <cell r="GT46" t="str">
            <v>No</v>
          </cell>
          <cell r="GV46" t="str">
            <v>Organic waste processing</v>
          </cell>
          <cell r="GW46">
            <v>10000</v>
          </cell>
          <cell r="GX46">
            <v>5420</v>
          </cell>
          <cell r="GZ46" t="str">
            <v>Transfer station</v>
          </cell>
          <cell r="HA46">
            <v>5000</v>
          </cell>
          <cell r="HB46">
            <v>1039</v>
          </cell>
        </row>
        <row r="47">
          <cell r="A47" t="str">
            <v>F40</v>
          </cell>
          <cell r="B47" t="str">
            <v>Loddon Mallee</v>
          </cell>
          <cell r="C47" t="str">
            <v xml:space="preserve">Castlemaine  </v>
          </cell>
          <cell r="D47">
            <v>1</v>
          </cell>
          <cell r="E47" t="str">
            <v>MOUNT ALEXANDER SHIRE COUNCIL</v>
          </cell>
          <cell r="F47">
            <v>11879</v>
          </cell>
          <cell r="G47" t="str">
            <v>19 Langslow Street, Castlemaine, VIC 3450</v>
          </cell>
          <cell r="H47" t="str">
            <v xml:space="preserve">-37.077897 
144.193612 
</v>
          </cell>
          <cell r="I47" t="str">
            <v>Mount Alexander Shire Council</v>
          </cell>
          <cell r="K47">
            <v>3756</v>
          </cell>
          <cell r="L47">
            <v>3756</v>
          </cell>
          <cell r="M47">
            <v>0</v>
          </cell>
          <cell r="N47">
            <v>4500</v>
          </cell>
          <cell r="O47" t="str">
            <v>*An estimate</v>
          </cell>
          <cell r="P47">
            <v>106.62</v>
          </cell>
          <cell r="Q47">
            <v>3756</v>
          </cell>
          <cell r="R47">
            <v>0</v>
          </cell>
          <cell r="S47">
            <v>0</v>
          </cell>
          <cell r="T47">
            <v>0</v>
          </cell>
          <cell r="U47" t="str">
            <v>Solid Inert</v>
          </cell>
          <cell r="V47" t="str">
            <v>Putrescible</v>
          </cell>
          <cell r="W47" t="str">
            <v>Asbestos (domestic)</v>
          </cell>
          <cell r="X47" t="str">
            <v>Tyres (shredded)</v>
          </cell>
          <cell r="Y47">
            <v>0</v>
          </cell>
          <cell r="Z47">
            <v>0</v>
          </cell>
          <cell r="AA47">
            <v>0</v>
          </cell>
          <cell r="AB47">
            <v>0</v>
          </cell>
          <cell r="AC47" t="str">
            <v>Asbestos</v>
          </cell>
          <cell r="AD47" t="str">
            <v>Cat C Soils</v>
          </cell>
          <cell r="AM47" t="b">
            <v>1</v>
          </cell>
          <cell r="AN47" t="b">
            <v>1</v>
          </cell>
          <cell r="AO47" t="b">
            <v>0</v>
          </cell>
          <cell r="AP47" t="b">
            <v>1</v>
          </cell>
          <cell r="AQ47" t="b">
            <v>0</v>
          </cell>
          <cell r="AR47" t="b">
            <v>0</v>
          </cell>
          <cell r="AU47" t="str">
            <v>Soils</v>
          </cell>
          <cell r="AW47">
            <v>0.5</v>
          </cell>
          <cell r="AX47" t="b">
            <v>0</v>
          </cell>
          <cell r="AY47" t="b">
            <v>0</v>
          </cell>
          <cell r="AZ47" t="b">
            <v>1</v>
          </cell>
          <cell r="BA47" t="b">
            <v>0</v>
          </cell>
          <cell r="BB47" t="b">
            <v>0</v>
          </cell>
          <cell r="BC47" t="b">
            <v>0</v>
          </cell>
          <cell r="BD47" t="b">
            <v>0</v>
          </cell>
          <cell r="BE47" t="b">
            <v>1</v>
          </cell>
          <cell r="BF47" t="b">
            <v>0</v>
          </cell>
          <cell r="BG47" t="b">
            <v>0</v>
          </cell>
          <cell r="BI47">
            <v>0</v>
          </cell>
          <cell r="BK47">
            <v>1</v>
          </cell>
          <cell r="BL47" t="str">
            <v>LM</v>
          </cell>
          <cell r="BM47">
            <v>0</v>
          </cell>
          <cell r="BO47">
            <v>0</v>
          </cell>
          <cell r="BQ47">
            <v>0</v>
          </cell>
          <cell r="BS47" t="str">
            <v>Cell 4</v>
          </cell>
          <cell r="BT47" t="str">
            <v>Active (being filled)</v>
          </cell>
          <cell r="BU47">
            <v>42000</v>
          </cell>
          <cell r="BV47" t="str">
            <v>m3</v>
          </cell>
          <cell r="BW47">
            <v>9400</v>
          </cell>
          <cell r="BX47">
            <v>0</v>
          </cell>
          <cell r="BY47">
            <v>43891</v>
          </cell>
          <cell r="EK47">
            <v>0</v>
          </cell>
          <cell r="EL47">
            <v>0</v>
          </cell>
          <cell r="EM47">
            <v>0</v>
          </cell>
          <cell r="EN47">
            <v>0</v>
          </cell>
          <cell r="EO47">
            <v>0</v>
          </cell>
          <cell r="EP47">
            <v>0</v>
          </cell>
          <cell r="EQ47">
            <v>0</v>
          </cell>
          <cell r="ER47">
            <v>0</v>
          </cell>
          <cell r="ES47">
            <v>0</v>
          </cell>
          <cell r="ET47">
            <v>0</v>
          </cell>
          <cell r="EU47">
            <v>0</v>
          </cell>
          <cell r="EV47" t="str">
            <v>No</v>
          </cell>
          <cell r="FO47">
            <v>9400</v>
          </cell>
          <cell r="FP47" t="str">
            <v>m3</v>
          </cell>
          <cell r="FU47">
            <v>2020</v>
          </cell>
          <cell r="FW47">
            <v>0</v>
          </cell>
          <cell r="FY47">
            <v>0</v>
          </cell>
          <cell r="GF47">
            <v>0</v>
          </cell>
        </row>
        <row r="48">
          <cell r="C48" t="str">
            <v>Altona North Landfill</v>
          </cell>
        </row>
        <row r="49">
          <cell r="C49" t="str">
            <v>Ballarat Regional Landfill (Smythesdale)</v>
          </cell>
          <cell r="D49">
            <v>1</v>
          </cell>
          <cell r="E49">
            <v>22</v>
          </cell>
        </row>
        <row r="50">
          <cell r="C50" t="str">
            <v>Barro Kealba Landfill</v>
          </cell>
          <cell r="D50" t="str">
            <v>&gt;1</v>
          </cell>
          <cell r="E50">
            <v>12</v>
          </cell>
          <cell r="F50">
            <v>0.35294117647058826</v>
          </cell>
        </row>
        <row r="51">
          <cell r="C51" t="str">
            <v xml:space="preserve">Castlemaine  </v>
          </cell>
        </row>
        <row r="52">
          <cell r="C52" t="str">
            <v>Dooen</v>
          </cell>
        </row>
        <row r="53">
          <cell r="C53" t="str">
            <v>Glen Landfill</v>
          </cell>
        </row>
        <row r="54">
          <cell r="C54" t="str">
            <v>Hamilton Landfill</v>
          </cell>
        </row>
        <row r="55">
          <cell r="C55" t="str">
            <v>Kilmany</v>
          </cell>
        </row>
        <row r="56">
          <cell r="C56" t="str">
            <v>Maffra</v>
          </cell>
        </row>
        <row r="57">
          <cell r="C57" t="str">
            <v>Riddell Rd Sunbury Landfill</v>
          </cell>
        </row>
        <row r="58">
          <cell r="C58" t="str">
            <v>Rye Landfill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base"/>
      <sheetName val="Pivot tables"/>
      <sheetName val="Lists"/>
      <sheetName val="Infrastructure map"/>
      <sheetName val="Data sources"/>
    </sheetNames>
    <sheetDataSet>
      <sheetData sheetId="0" refreshError="1"/>
      <sheetData sheetId="1" refreshError="1"/>
      <sheetData sheetId="2" refreshError="1"/>
      <sheetData sheetId="3">
        <row r="24">
          <cell r="E24" t="str">
            <v>Reuse</v>
          </cell>
        </row>
      </sheetData>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Joe Pickin" id="{228CD384-E8F0-4688-B2AC-48B3A724F1AC}" userId="Joe Pick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 dT="2021-03-17T04:52:19.38" personId="{228CD384-E8F0-4688-B2AC-48B3A724F1AC}" id="{C4147C71-1399-4F65-B894-C98437FF5877}">
    <text>If unknown, autopopulate using the proportion of that material category received during the data period</text>
  </threadedComment>
  <threadedComment ref="G3" dT="2021-03-17T04:52:46.72" personId="{228CD384-E8F0-4688-B2AC-48B3A724F1AC}" id="{EECE9544-DD74-4116-8B04-CEEAAE1D8BE3}">
    <text>Tonnes are preferred over cubic metres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EBDE-AF7E-4C1F-8D38-9474BBD2EC2D}">
  <dimension ref="A1:D17"/>
  <sheetViews>
    <sheetView tabSelected="1" zoomScaleNormal="100" workbookViewId="0">
      <pane ySplit="9" topLeftCell="A10" activePane="bottomLeft" state="frozen"/>
      <selection pane="bottomLeft" activeCell="A10" sqref="A10"/>
    </sheetView>
  </sheetViews>
  <sheetFormatPr defaultRowHeight="12.75" x14ac:dyDescent="0.25"/>
  <cols>
    <col min="1" max="1" width="20.7109375" style="45" customWidth="1"/>
    <col min="2" max="2" width="27.5703125" style="45" customWidth="1"/>
    <col min="3" max="3" width="25.140625" style="45" customWidth="1"/>
    <col min="4" max="4" width="63.42578125" style="45" customWidth="1"/>
    <col min="5" max="16384" width="9.140625" style="45"/>
  </cols>
  <sheetData>
    <row r="1" spans="1:4" s="29" customFormat="1" ht="18.75" x14ac:dyDescent="0.25">
      <c r="A1" s="28" t="s">
        <v>187</v>
      </c>
    </row>
    <row r="2" spans="1:4" ht="5.25" customHeight="1" x14ac:dyDescent="0.25">
      <c r="A2" s="44"/>
    </row>
    <row r="3" spans="1:4" x14ac:dyDescent="0.25">
      <c r="A3" s="46" t="s">
        <v>151</v>
      </c>
      <c r="B3" s="47">
        <v>44372</v>
      </c>
      <c r="C3" s="47"/>
    </row>
    <row r="4" spans="1:4" x14ac:dyDescent="0.25">
      <c r="A4" s="46" t="s">
        <v>152</v>
      </c>
      <c r="B4" s="48" t="s">
        <v>255</v>
      </c>
      <c r="C4" s="48"/>
    </row>
    <row r="5" spans="1:4" x14ac:dyDescent="0.25">
      <c r="A5" s="46" t="s">
        <v>153</v>
      </c>
      <c r="B5" s="48" t="s">
        <v>154</v>
      </c>
      <c r="C5" s="48"/>
    </row>
    <row r="6" spans="1:4" x14ac:dyDescent="0.25">
      <c r="A6" s="46" t="s">
        <v>155</v>
      </c>
      <c r="B6" s="48" t="s">
        <v>156</v>
      </c>
      <c r="C6" s="48"/>
    </row>
    <row r="7" spans="1:4" x14ac:dyDescent="0.25">
      <c r="A7" s="46" t="s">
        <v>157</v>
      </c>
      <c r="B7" s="48" t="s">
        <v>159</v>
      </c>
      <c r="C7" s="48"/>
    </row>
    <row r="8" spans="1:4" x14ac:dyDescent="0.25">
      <c r="A8" s="46" t="s">
        <v>158</v>
      </c>
      <c r="B8" s="48" t="s">
        <v>160</v>
      </c>
      <c r="C8" s="48"/>
    </row>
    <row r="9" spans="1:4" ht="5.25" customHeight="1" x14ac:dyDescent="0.25"/>
    <row r="10" spans="1:4" s="31" customFormat="1" ht="15.75" x14ac:dyDescent="0.25">
      <c r="A10" s="34" t="s">
        <v>165</v>
      </c>
      <c r="B10" s="30"/>
      <c r="C10" s="30"/>
      <c r="D10" s="30"/>
    </row>
    <row r="11" spans="1:4" ht="88.5" customHeight="1" x14ac:dyDescent="0.25">
      <c r="A11" s="43" t="s">
        <v>257</v>
      </c>
      <c r="B11" s="43"/>
      <c r="C11" s="43"/>
      <c r="D11" s="43"/>
    </row>
    <row r="12" spans="1:4" ht="28.5" customHeight="1" x14ac:dyDescent="0.25">
      <c r="A12" s="36" t="s">
        <v>166</v>
      </c>
      <c r="B12" s="43" t="s">
        <v>183</v>
      </c>
      <c r="C12" s="43"/>
      <c r="D12" s="43"/>
    </row>
    <row r="13" spans="1:4" ht="18.75" customHeight="1" x14ac:dyDescent="0.25">
      <c r="A13" s="40" t="s">
        <v>167</v>
      </c>
      <c r="B13" s="43" t="s">
        <v>184</v>
      </c>
      <c r="C13" s="43"/>
      <c r="D13" s="43"/>
    </row>
    <row r="14" spans="1:4" ht="111" customHeight="1" x14ac:dyDescent="0.25">
      <c r="A14" s="40"/>
      <c r="B14" s="49" t="s">
        <v>172</v>
      </c>
      <c r="C14" s="50"/>
      <c r="D14" s="51" t="s">
        <v>173</v>
      </c>
    </row>
    <row r="15" spans="1:4" ht="34.5" customHeight="1" x14ac:dyDescent="0.25">
      <c r="A15" s="40"/>
      <c r="B15" s="49" t="s">
        <v>170</v>
      </c>
      <c r="C15" s="50"/>
      <c r="D15" s="51" t="s">
        <v>171</v>
      </c>
    </row>
    <row r="16" spans="1:4" ht="66.75" customHeight="1" x14ac:dyDescent="0.25">
      <c r="A16" s="40"/>
      <c r="B16" s="52" t="s">
        <v>185</v>
      </c>
      <c r="C16" s="53"/>
      <c r="D16" s="54" t="s">
        <v>186</v>
      </c>
    </row>
    <row r="17" spans="1:4" ht="120.75" customHeight="1" x14ac:dyDescent="0.25">
      <c r="A17" s="37" t="s">
        <v>174</v>
      </c>
      <c r="B17" s="43" t="s">
        <v>258</v>
      </c>
      <c r="C17" s="48"/>
      <c r="D17" s="48"/>
    </row>
  </sheetData>
  <mergeCells count="14">
    <mergeCell ref="A13:A16"/>
    <mergeCell ref="B15:C15"/>
    <mergeCell ref="A11:D11"/>
    <mergeCell ref="B8:C8"/>
    <mergeCell ref="B12:D12"/>
    <mergeCell ref="B13:D13"/>
    <mergeCell ref="B16:C16"/>
    <mergeCell ref="B17:D17"/>
    <mergeCell ref="B14:C14"/>
    <mergeCell ref="B3:C3"/>
    <mergeCell ref="B4:C4"/>
    <mergeCell ref="B5:C5"/>
    <mergeCell ref="B6:C6"/>
    <mergeCell ref="B7:C7"/>
  </mergeCells>
  <pageMargins left="0.51181102362204722" right="0.51181102362204722" top="0.55118110236220474" bottom="0.55118110236220474"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7EF07-2686-40BB-9A65-9B4904633425}">
  <sheetPr>
    <tabColor rgb="FF92D050"/>
  </sheetPr>
  <dimension ref="A1:H27"/>
  <sheetViews>
    <sheetView zoomScale="90" zoomScaleNormal="90" workbookViewId="0">
      <pane ySplit="1" topLeftCell="A2" activePane="bottomLeft" state="frozen"/>
      <selection pane="bottomLeft" activeCell="A2" sqref="A2"/>
    </sheetView>
  </sheetViews>
  <sheetFormatPr defaultColWidth="58.140625" defaultRowHeight="15" x14ac:dyDescent="0.25"/>
  <cols>
    <col min="1" max="1" width="79.85546875" style="18" customWidth="1"/>
    <col min="2" max="2" width="55.85546875" style="18" customWidth="1"/>
    <col min="3" max="3" width="65.5703125" style="18" customWidth="1"/>
    <col min="4" max="16384" width="58.140625" style="18"/>
  </cols>
  <sheetData>
    <row r="1" spans="1:2" s="16" customFormat="1" ht="18.75" x14ac:dyDescent="0.25">
      <c r="A1" s="23" t="s">
        <v>244</v>
      </c>
    </row>
    <row r="2" spans="1:2" x14ac:dyDescent="0.25">
      <c r="A2" s="17"/>
    </row>
    <row r="3" spans="1:2" x14ac:dyDescent="0.25">
      <c r="A3" s="19" t="s">
        <v>25</v>
      </c>
      <c r="B3" s="20" t="s">
        <v>34</v>
      </c>
    </row>
    <row r="5" spans="1:2" x14ac:dyDescent="0.25">
      <c r="A5" s="19" t="s">
        <v>53</v>
      </c>
    </row>
    <row r="6" spans="1:2" x14ac:dyDescent="0.25">
      <c r="A6" s="21" t="s">
        <v>39</v>
      </c>
      <c r="B6" s="22"/>
    </row>
    <row r="7" spans="1:2" x14ac:dyDescent="0.25">
      <c r="A7" s="21" t="s">
        <v>40</v>
      </c>
      <c r="B7" s="22"/>
    </row>
    <row r="8" spans="1:2" x14ac:dyDescent="0.25">
      <c r="A8" s="21" t="s">
        <v>41</v>
      </c>
      <c r="B8" s="22"/>
    </row>
    <row r="9" spans="1:2" x14ac:dyDescent="0.25">
      <c r="A9" s="21" t="s">
        <v>42</v>
      </c>
      <c r="B9" s="22"/>
    </row>
    <row r="11" spans="1:2" x14ac:dyDescent="0.25">
      <c r="A11" s="19" t="s">
        <v>44</v>
      </c>
    </row>
    <row r="12" spans="1:2" x14ac:dyDescent="0.25">
      <c r="A12" s="21" t="s">
        <v>45</v>
      </c>
      <c r="B12" s="22"/>
    </row>
    <row r="13" spans="1:2" x14ac:dyDescent="0.25">
      <c r="A13" s="21" t="s">
        <v>51</v>
      </c>
      <c r="B13" s="22"/>
    </row>
    <row r="14" spans="1:2" x14ac:dyDescent="0.25">
      <c r="A14" s="21" t="s">
        <v>42</v>
      </c>
      <c r="B14" s="22"/>
    </row>
    <row r="15" spans="1:2" x14ac:dyDescent="0.25">
      <c r="A15" s="21" t="s">
        <v>43</v>
      </c>
      <c r="B15" s="22"/>
    </row>
    <row r="16" spans="1:2" x14ac:dyDescent="0.25">
      <c r="A16" s="21" t="s">
        <v>168</v>
      </c>
      <c r="B16" s="22"/>
    </row>
    <row r="17" spans="1:8" s="1" customFormat="1" x14ac:dyDescent="0.25">
      <c r="A17" s="8" t="s">
        <v>65</v>
      </c>
      <c r="B17" s="22"/>
      <c r="E17" s="18"/>
      <c r="F17" s="18"/>
      <c r="H17" s="8"/>
    </row>
    <row r="18" spans="1:8" s="1" customFormat="1" x14ac:dyDescent="0.25">
      <c r="A18" s="8" t="s">
        <v>66</v>
      </c>
      <c r="B18" s="22"/>
      <c r="E18" s="18"/>
      <c r="F18" s="18"/>
      <c r="G18" s="8"/>
      <c r="H18" s="8"/>
    </row>
    <row r="20" spans="1:8" x14ac:dyDescent="0.25">
      <c r="A20" s="19" t="s">
        <v>194</v>
      </c>
    </row>
    <row r="21" spans="1:8" x14ac:dyDescent="0.25">
      <c r="A21" s="21" t="s">
        <v>52</v>
      </c>
      <c r="B21" s="22"/>
    </row>
    <row r="22" spans="1:8" x14ac:dyDescent="0.25">
      <c r="A22" s="21" t="s">
        <v>193</v>
      </c>
      <c r="B22" s="22"/>
    </row>
    <row r="23" spans="1:8" x14ac:dyDescent="0.25">
      <c r="A23" s="21" t="s">
        <v>192</v>
      </c>
      <c r="B23" s="22"/>
    </row>
    <row r="24" spans="1:8" x14ac:dyDescent="0.25">
      <c r="A24" s="21"/>
    </row>
    <row r="25" spans="1:8" ht="134.25" customHeight="1" x14ac:dyDescent="0.25">
      <c r="A25" s="19" t="s">
        <v>58</v>
      </c>
      <c r="B25" s="41"/>
      <c r="C25" s="41"/>
    </row>
    <row r="27" spans="1:8" ht="119.25" customHeight="1" x14ac:dyDescent="0.25">
      <c r="A27" s="19" t="s">
        <v>57</v>
      </c>
      <c r="B27" s="41"/>
      <c r="C27" s="41"/>
    </row>
  </sheetData>
  <mergeCells count="2">
    <mergeCell ref="B25:C25"/>
    <mergeCell ref="B27:C27"/>
  </mergeCells>
  <dataValidations count="1">
    <dataValidation type="list" allowBlank="1" showInputMessage="1" showErrorMessage="1" sqref="B22" xr:uid="{4F943FA1-ACE9-40C5-AF9C-33AFA7287710}">
      <formula1>"Good, Average, Poor, Don't know"</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4724F-AA25-40D7-BFD5-61391599C352}">
  <sheetPr>
    <tabColor rgb="FF92D050"/>
  </sheetPr>
  <dimension ref="A1:N84"/>
  <sheetViews>
    <sheetView zoomScaleNormal="100" workbookViewId="0">
      <pane ySplit="4" topLeftCell="A5" activePane="bottomLeft" state="frozen"/>
      <selection pane="bottomLeft" activeCell="A5" sqref="A5"/>
    </sheetView>
  </sheetViews>
  <sheetFormatPr defaultRowHeight="15" x14ac:dyDescent="0.25"/>
  <cols>
    <col min="1" max="1" width="56.85546875" style="1" customWidth="1"/>
    <col min="2" max="4" width="18.42578125" style="1" customWidth="1"/>
    <col min="5" max="5" width="19.28515625" style="1" bestFit="1" customWidth="1"/>
    <col min="6" max="7" width="9.140625" style="1"/>
    <col min="8" max="8" width="2.28515625" style="1" customWidth="1"/>
    <col min="9" max="11" width="9.140625" style="1"/>
    <col min="12" max="12" width="11.7109375" style="1" bestFit="1" customWidth="1"/>
    <col min="13" max="16384" width="9.140625" style="1"/>
  </cols>
  <sheetData>
    <row r="1" spans="1:14" s="3" customFormat="1" ht="18.75" x14ac:dyDescent="0.3">
      <c r="A1" s="2" t="s">
        <v>243</v>
      </c>
    </row>
    <row r="2" spans="1:14" x14ac:dyDescent="0.25">
      <c r="A2" s="10" t="s">
        <v>188</v>
      </c>
    </row>
    <row r="3" spans="1:14" ht="15.75" x14ac:dyDescent="0.25">
      <c r="A3" s="13" t="s">
        <v>195</v>
      </c>
      <c r="B3" s="35" t="s">
        <v>197</v>
      </c>
      <c r="I3" s="4" t="s">
        <v>21</v>
      </c>
    </row>
    <row r="4" spans="1:14" s="4" customFormat="1" ht="30.75" customHeight="1" x14ac:dyDescent="0.25">
      <c r="B4" s="33" t="s">
        <v>249</v>
      </c>
      <c r="C4" s="33" t="s">
        <v>196</v>
      </c>
      <c r="D4" s="32" t="s">
        <v>202</v>
      </c>
      <c r="E4" s="32" t="s">
        <v>69</v>
      </c>
      <c r="F4" s="32" t="s">
        <v>37</v>
      </c>
      <c r="G4" s="32" t="s">
        <v>199</v>
      </c>
      <c r="H4" s="32"/>
      <c r="I4" s="32" t="s">
        <v>4</v>
      </c>
      <c r="J4" s="32" t="s">
        <v>5</v>
      </c>
      <c r="K4" s="32" t="s">
        <v>6</v>
      </c>
      <c r="L4" s="32" t="s">
        <v>49</v>
      </c>
    </row>
    <row r="5" spans="1:14" x14ac:dyDescent="0.25">
      <c r="A5" s="7" t="s">
        <v>135</v>
      </c>
      <c r="B5" s="7"/>
      <c r="C5" s="7"/>
      <c r="D5" s="7"/>
      <c r="E5" s="7"/>
      <c r="F5" s="7"/>
      <c r="G5" s="7"/>
      <c r="H5" s="7"/>
      <c r="I5" s="7"/>
      <c r="J5" s="7"/>
      <c r="K5" s="7"/>
      <c r="L5" s="7"/>
      <c r="N5" s="6"/>
    </row>
    <row r="6" spans="1:14" x14ac:dyDescent="0.25">
      <c r="A6" s="4" t="s">
        <v>175</v>
      </c>
    </row>
    <row r="7" spans="1:14" x14ac:dyDescent="0.25">
      <c r="A7" s="5" t="s">
        <v>7</v>
      </c>
      <c r="B7" s="9"/>
      <c r="I7" s="8"/>
    </row>
    <row r="8" spans="1:14" x14ac:dyDescent="0.25">
      <c r="A8" s="14" t="s">
        <v>1</v>
      </c>
      <c r="D8" s="5"/>
      <c r="E8" s="9"/>
      <c r="F8" s="9"/>
      <c r="G8" s="9"/>
      <c r="L8" s="26"/>
    </row>
    <row r="9" spans="1:14" x14ac:dyDescent="0.25">
      <c r="A9" s="14" t="s">
        <v>2</v>
      </c>
      <c r="D9" s="5"/>
      <c r="E9" s="9"/>
      <c r="F9" s="9"/>
      <c r="G9" s="9"/>
      <c r="L9" s="26"/>
    </row>
    <row r="10" spans="1:14" x14ac:dyDescent="0.25">
      <c r="A10" s="14" t="s">
        <v>3</v>
      </c>
      <c r="D10" s="5"/>
      <c r="E10" s="9"/>
      <c r="F10" s="9"/>
      <c r="G10" s="9"/>
    </row>
    <row r="11" spans="1:14" x14ac:dyDescent="0.25">
      <c r="A11" s="5" t="s">
        <v>7</v>
      </c>
      <c r="B11" s="9"/>
      <c r="I11" s="8"/>
    </row>
    <row r="12" spans="1:14" x14ac:dyDescent="0.25">
      <c r="A12" s="14" t="s">
        <v>1</v>
      </c>
      <c r="D12" s="5"/>
      <c r="E12" s="9"/>
      <c r="F12" s="9"/>
      <c r="G12" s="9"/>
      <c r="L12" s="26"/>
    </row>
    <row r="13" spans="1:14" x14ac:dyDescent="0.25">
      <c r="A13" s="14" t="s">
        <v>2</v>
      </c>
      <c r="D13" s="5"/>
      <c r="E13" s="9"/>
      <c r="F13" s="9"/>
      <c r="G13" s="9"/>
      <c r="L13" s="26"/>
    </row>
    <row r="14" spans="1:14" x14ac:dyDescent="0.25">
      <c r="A14" s="14" t="s">
        <v>3</v>
      </c>
      <c r="D14" s="5"/>
      <c r="E14" s="9"/>
      <c r="F14" s="9"/>
      <c r="G14" s="9"/>
    </row>
    <row r="15" spans="1:14" x14ac:dyDescent="0.25">
      <c r="A15" s="27" t="s">
        <v>190</v>
      </c>
      <c r="D15" s="10"/>
      <c r="E15" s="10"/>
      <c r="I15" s="8"/>
    </row>
    <row r="16" spans="1:14" x14ac:dyDescent="0.25">
      <c r="A16" s="4" t="s">
        <v>191</v>
      </c>
      <c r="D16" s="10"/>
    </row>
    <row r="17" spans="1:12" x14ac:dyDescent="0.25">
      <c r="A17" s="5" t="s">
        <v>7</v>
      </c>
      <c r="B17" s="9"/>
      <c r="C17" s="9"/>
      <c r="D17" s="10"/>
      <c r="F17" s="9"/>
      <c r="G17" s="9"/>
    </row>
    <row r="18" spans="1:12" x14ac:dyDescent="0.25">
      <c r="A18" s="5" t="s">
        <v>7</v>
      </c>
      <c r="B18" s="9"/>
      <c r="C18" s="9"/>
      <c r="D18" s="10"/>
      <c r="F18" s="9"/>
      <c r="G18" s="9"/>
    </row>
    <row r="19" spans="1:12" x14ac:dyDescent="0.25">
      <c r="A19" s="27" t="s">
        <v>190</v>
      </c>
      <c r="D19" s="5"/>
      <c r="E19" s="5"/>
    </row>
    <row r="20" spans="1:12" x14ac:dyDescent="0.25">
      <c r="A20" s="4" t="s">
        <v>46</v>
      </c>
      <c r="D20" s="10"/>
    </row>
    <row r="21" spans="1:12" x14ac:dyDescent="0.25">
      <c r="A21" s="15" t="s">
        <v>67</v>
      </c>
      <c r="F21" s="9"/>
    </row>
    <row r="22" spans="1:12" x14ac:dyDescent="0.25">
      <c r="A22" s="15" t="s">
        <v>176</v>
      </c>
      <c r="F22" s="9"/>
    </row>
    <row r="23" spans="1:12" x14ac:dyDescent="0.25">
      <c r="A23" s="7" t="s">
        <v>250</v>
      </c>
      <c r="B23" s="7"/>
      <c r="C23" s="7"/>
      <c r="D23" s="7"/>
      <c r="E23" s="7"/>
      <c r="F23" s="7"/>
      <c r="G23" s="7"/>
      <c r="H23" s="7"/>
      <c r="I23" s="7"/>
      <c r="J23" s="7"/>
      <c r="K23" s="7"/>
      <c r="L23" s="7"/>
    </row>
    <row r="24" spans="1:12" x14ac:dyDescent="0.25">
      <c r="A24" s="4" t="s">
        <v>177</v>
      </c>
    </row>
    <row r="25" spans="1:12" x14ac:dyDescent="0.25">
      <c r="A25" s="5" t="s">
        <v>26</v>
      </c>
      <c r="B25" s="9"/>
      <c r="F25" s="9"/>
      <c r="G25" s="9"/>
      <c r="I25" s="8"/>
    </row>
    <row r="26" spans="1:12" x14ac:dyDescent="0.25">
      <c r="A26" s="5" t="s">
        <v>26</v>
      </c>
      <c r="B26" s="9"/>
      <c r="F26" s="9"/>
      <c r="G26" s="9"/>
      <c r="I26" s="8"/>
    </row>
    <row r="27" spans="1:12" x14ac:dyDescent="0.25">
      <c r="A27" s="27" t="s">
        <v>190</v>
      </c>
      <c r="D27" s="10"/>
      <c r="E27" s="10"/>
    </row>
    <row r="28" spans="1:12" x14ac:dyDescent="0.25">
      <c r="A28" s="4" t="s">
        <v>178</v>
      </c>
    </row>
    <row r="29" spans="1:12" x14ac:dyDescent="0.25">
      <c r="A29" s="5" t="s">
        <v>27</v>
      </c>
      <c r="B29" s="9"/>
      <c r="F29" s="9"/>
      <c r="G29" s="9"/>
      <c r="I29" s="8"/>
    </row>
    <row r="30" spans="1:12" x14ac:dyDescent="0.25">
      <c r="A30" s="5" t="s">
        <v>27</v>
      </c>
      <c r="B30" s="9"/>
      <c r="F30" s="9"/>
      <c r="G30" s="9"/>
      <c r="I30" s="8"/>
    </row>
    <row r="31" spans="1:12" x14ac:dyDescent="0.25">
      <c r="A31" s="27" t="s">
        <v>190</v>
      </c>
      <c r="D31" s="10"/>
      <c r="E31" s="10"/>
    </row>
    <row r="32" spans="1:12" x14ac:dyDescent="0.25">
      <c r="A32" s="4" t="s">
        <v>179</v>
      </c>
    </row>
    <row r="33" spans="1:9" x14ac:dyDescent="0.25">
      <c r="A33" s="5" t="s">
        <v>8</v>
      </c>
      <c r="B33" s="9"/>
      <c r="F33" s="9"/>
      <c r="G33" s="9"/>
      <c r="I33" s="8"/>
    </row>
    <row r="34" spans="1:9" x14ac:dyDescent="0.25">
      <c r="A34" s="5" t="s">
        <v>8</v>
      </c>
      <c r="B34" s="9"/>
      <c r="F34" s="9"/>
      <c r="G34" s="9"/>
      <c r="I34" s="8"/>
    </row>
    <row r="35" spans="1:9" s="55" customFormat="1" x14ac:dyDescent="0.25">
      <c r="A35" s="11" t="s">
        <v>190</v>
      </c>
      <c r="D35" s="10"/>
      <c r="E35" s="10"/>
    </row>
    <row r="36" spans="1:9" s="55" customFormat="1" x14ac:dyDescent="0.25">
      <c r="A36" s="4" t="s">
        <v>180</v>
      </c>
    </row>
    <row r="37" spans="1:9" s="55" customFormat="1" x14ac:dyDescent="0.25">
      <c r="A37" s="15" t="s">
        <v>26</v>
      </c>
      <c r="B37" s="12"/>
      <c r="F37" s="12"/>
      <c r="G37" s="12"/>
      <c r="I37" s="13"/>
    </row>
    <row r="38" spans="1:9" s="55" customFormat="1" x14ac:dyDescent="0.25">
      <c r="A38" s="15" t="s">
        <v>26</v>
      </c>
      <c r="B38" s="12"/>
      <c r="F38" s="12"/>
      <c r="G38" s="12"/>
      <c r="I38" s="13"/>
    </row>
    <row r="39" spans="1:9" s="55" customFormat="1" x14ac:dyDescent="0.25">
      <c r="A39" s="11" t="s">
        <v>190</v>
      </c>
      <c r="D39" s="10"/>
      <c r="E39" s="10"/>
    </row>
    <row r="40" spans="1:9" s="55" customFormat="1" x14ac:dyDescent="0.25">
      <c r="A40" s="4" t="s">
        <v>181</v>
      </c>
    </row>
    <row r="41" spans="1:9" s="55" customFormat="1" x14ac:dyDescent="0.25">
      <c r="A41" s="15" t="s">
        <v>27</v>
      </c>
      <c r="B41" s="12"/>
      <c r="F41" s="12"/>
      <c r="G41" s="12"/>
      <c r="I41" s="13"/>
    </row>
    <row r="42" spans="1:9" s="55" customFormat="1" x14ac:dyDescent="0.25">
      <c r="A42" s="15" t="s">
        <v>27</v>
      </c>
      <c r="B42" s="12"/>
      <c r="F42" s="12"/>
      <c r="G42" s="12"/>
      <c r="I42" s="13"/>
    </row>
    <row r="43" spans="1:9" s="55" customFormat="1" x14ac:dyDescent="0.25">
      <c r="A43" s="11" t="s">
        <v>190</v>
      </c>
      <c r="D43" s="10"/>
      <c r="E43" s="10"/>
    </row>
    <row r="44" spans="1:9" s="55" customFormat="1" x14ac:dyDescent="0.25">
      <c r="A44" s="4" t="s">
        <v>259</v>
      </c>
    </row>
    <row r="45" spans="1:9" s="55" customFormat="1" x14ac:dyDescent="0.25">
      <c r="A45" s="15" t="s">
        <v>260</v>
      </c>
      <c r="B45" s="12"/>
      <c r="F45" s="12"/>
      <c r="G45" s="12"/>
      <c r="I45" s="13"/>
    </row>
    <row r="46" spans="1:9" s="55" customFormat="1" x14ac:dyDescent="0.25">
      <c r="A46" s="15" t="s">
        <v>260</v>
      </c>
      <c r="B46" s="12"/>
      <c r="F46" s="12"/>
      <c r="G46" s="12"/>
      <c r="I46" s="13"/>
    </row>
    <row r="47" spans="1:9" s="55" customFormat="1" x14ac:dyDescent="0.25">
      <c r="A47" s="11" t="s">
        <v>190</v>
      </c>
      <c r="D47" s="10"/>
      <c r="E47" s="10"/>
    </row>
    <row r="48" spans="1:9" s="55" customFormat="1" x14ac:dyDescent="0.25">
      <c r="A48" s="4" t="s">
        <v>182</v>
      </c>
    </row>
    <row r="49" spans="1:12" s="55" customFormat="1" x14ac:dyDescent="0.25">
      <c r="A49" s="15" t="s">
        <v>29</v>
      </c>
      <c r="B49" s="12"/>
      <c r="F49" s="12"/>
      <c r="G49" s="12"/>
      <c r="I49" s="13"/>
    </row>
    <row r="50" spans="1:12" s="55" customFormat="1" x14ac:dyDescent="0.25">
      <c r="A50" s="15" t="s">
        <v>29</v>
      </c>
      <c r="B50" s="12"/>
      <c r="F50" s="12"/>
      <c r="G50" s="12"/>
      <c r="I50" s="13"/>
    </row>
    <row r="51" spans="1:12" s="55" customFormat="1" x14ac:dyDescent="0.25">
      <c r="A51" s="11" t="s">
        <v>190</v>
      </c>
      <c r="D51" s="10"/>
      <c r="E51" s="10"/>
    </row>
    <row r="52" spans="1:12" x14ac:dyDescent="0.25">
      <c r="A52" s="7" t="s">
        <v>35</v>
      </c>
      <c r="B52" s="7"/>
      <c r="C52" s="7"/>
      <c r="D52" s="7"/>
      <c r="E52" s="7"/>
      <c r="F52" s="7"/>
      <c r="G52" s="7"/>
      <c r="H52" s="7"/>
      <c r="I52" s="7"/>
      <c r="J52" s="7"/>
      <c r="K52" s="7"/>
      <c r="L52" s="7"/>
    </row>
    <row r="53" spans="1:12" s="55" customFormat="1" x14ac:dyDescent="0.25">
      <c r="A53" s="4" t="s">
        <v>261</v>
      </c>
      <c r="D53" s="4"/>
      <c r="E53" s="4"/>
    </row>
    <row r="54" spans="1:12" s="55" customFormat="1" x14ac:dyDescent="0.25">
      <c r="A54" s="15" t="s">
        <v>20</v>
      </c>
      <c r="B54" s="12"/>
      <c r="C54" s="12"/>
      <c r="D54" s="4"/>
      <c r="E54" s="12"/>
      <c r="F54" s="12"/>
      <c r="G54" s="12"/>
      <c r="I54" s="26"/>
      <c r="J54" s="26"/>
      <c r="K54" s="26"/>
      <c r="L54" s="26"/>
    </row>
    <row r="55" spans="1:12" s="55" customFormat="1" x14ac:dyDescent="0.25">
      <c r="A55" s="15" t="s">
        <v>20</v>
      </c>
      <c r="B55" s="12"/>
      <c r="C55" s="12"/>
      <c r="D55" s="4"/>
      <c r="E55" s="12"/>
      <c r="F55" s="12"/>
      <c r="G55" s="12"/>
      <c r="I55" s="26"/>
      <c r="J55" s="26"/>
      <c r="K55" s="26"/>
      <c r="L55" s="26"/>
    </row>
    <row r="56" spans="1:12" s="55" customFormat="1" x14ac:dyDescent="0.25">
      <c r="A56" s="11" t="s">
        <v>190</v>
      </c>
      <c r="D56" s="11"/>
      <c r="E56" s="11"/>
    </row>
    <row r="57" spans="1:12" s="55" customFormat="1" x14ac:dyDescent="0.25">
      <c r="A57" s="4" t="s">
        <v>262</v>
      </c>
      <c r="D57" s="4"/>
      <c r="E57" s="4"/>
    </row>
    <row r="58" spans="1:12" s="55" customFormat="1" x14ac:dyDescent="0.25">
      <c r="A58" s="15" t="s">
        <v>19</v>
      </c>
      <c r="B58" s="12"/>
      <c r="C58" s="12"/>
      <c r="E58" s="12"/>
      <c r="F58" s="12"/>
      <c r="G58" s="12"/>
      <c r="I58" s="26"/>
      <c r="J58" s="26"/>
      <c r="K58" s="26"/>
      <c r="L58" s="26"/>
    </row>
    <row r="59" spans="1:12" s="55" customFormat="1" x14ac:dyDescent="0.25">
      <c r="A59" s="15" t="s">
        <v>19</v>
      </c>
      <c r="B59" s="12"/>
      <c r="C59" s="12"/>
      <c r="E59" s="12"/>
      <c r="F59" s="12"/>
      <c r="G59" s="12"/>
      <c r="I59" s="26"/>
      <c r="J59" s="26"/>
      <c r="K59" s="26"/>
      <c r="L59" s="26"/>
    </row>
    <row r="60" spans="1:12" s="55" customFormat="1" x14ac:dyDescent="0.25">
      <c r="A60" s="11" t="s">
        <v>190</v>
      </c>
      <c r="E60" s="10"/>
      <c r="I60" s="13"/>
    </row>
    <row r="61" spans="1:12" s="55" customFormat="1" x14ac:dyDescent="0.25">
      <c r="A61" s="4" t="s">
        <v>263</v>
      </c>
      <c r="D61" s="4"/>
      <c r="E61" s="4"/>
    </row>
    <row r="62" spans="1:12" s="55" customFormat="1" ht="15" customHeight="1" x14ac:dyDescent="0.25">
      <c r="A62" s="15" t="s">
        <v>264</v>
      </c>
      <c r="B62" s="12"/>
      <c r="D62" s="12"/>
      <c r="E62" s="12"/>
      <c r="F62" s="12"/>
      <c r="G62" s="12"/>
      <c r="I62" s="26"/>
      <c r="J62" s="26"/>
      <c r="K62" s="26"/>
      <c r="L62" s="26"/>
    </row>
    <row r="63" spans="1:12" s="55" customFormat="1" x14ac:dyDescent="0.25">
      <c r="A63" s="15" t="s">
        <v>264</v>
      </c>
      <c r="B63" s="12"/>
      <c r="D63" s="12"/>
      <c r="E63" s="12"/>
      <c r="F63" s="12"/>
      <c r="G63" s="12"/>
      <c r="I63" s="26"/>
      <c r="J63" s="26"/>
      <c r="K63" s="26"/>
      <c r="L63" s="26"/>
    </row>
    <row r="64" spans="1:12" s="55" customFormat="1" x14ac:dyDescent="0.25">
      <c r="A64" s="11" t="s">
        <v>190</v>
      </c>
      <c r="D64" s="11"/>
      <c r="E64" s="11"/>
    </row>
    <row r="65" spans="1:12" s="55" customFormat="1" x14ac:dyDescent="0.25">
      <c r="A65" s="4" t="s">
        <v>46</v>
      </c>
      <c r="D65" s="10"/>
    </row>
    <row r="66" spans="1:12" s="55" customFormat="1" x14ac:dyDescent="0.25">
      <c r="A66" s="15" t="s">
        <v>68</v>
      </c>
      <c r="F66" s="12"/>
    </row>
    <row r="67" spans="1:12" s="55" customFormat="1" x14ac:dyDescent="0.25">
      <c r="A67" s="15" t="s">
        <v>176</v>
      </c>
      <c r="F67" s="12"/>
    </row>
    <row r="68" spans="1:12" x14ac:dyDescent="0.25">
      <c r="A68" s="7" t="s">
        <v>36</v>
      </c>
      <c r="B68" s="7"/>
      <c r="C68" s="7"/>
      <c r="D68" s="7"/>
      <c r="E68" s="7"/>
      <c r="F68" s="7"/>
      <c r="G68" s="7"/>
      <c r="H68" s="7"/>
      <c r="I68" s="7"/>
      <c r="J68" s="7"/>
      <c r="K68" s="7"/>
      <c r="L68" s="7"/>
    </row>
    <row r="69" spans="1:12" x14ac:dyDescent="0.25">
      <c r="A69" s="4" t="s">
        <v>59</v>
      </c>
    </row>
    <row r="70" spans="1:12" x14ac:dyDescent="0.25">
      <c r="A70" s="5" t="s">
        <v>31</v>
      </c>
      <c r="F70" s="9"/>
      <c r="G70" s="9"/>
    </row>
    <row r="71" spans="1:12" x14ac:dyDescent="0.25">
      <c r="A71" s="5" t="s">
        <v>30</v>
      </c>
      <c r="F71" s="9"/>
      <c r="G71" s="9"/>
    </row>
    <row r="72" spans="1:12" x14ac:dyDescent="0.25">
      <c r="A72" s="5" t="s">
        <v>32</v>
      </c>
      <c r="F72" s="9"/>
      <c r="G72" s="9"/>
    </row>
    <row r="73" spans="1:12" x14ac:dyDescent="0.25">
      <c r="A73" s="5" t="s">
        <v>24</v>
      </c>
      <c r="F73" s="9"/>
      <c r="G73" s="9"/>
    </row>
    <row r="74" spans="1:12" x14ac:dyDescent="0.25">
      <c r="A74" s="5" t="s">
        <v>33</v>
      </c>
      <c r="F74" s="9"/>
      <c r="G74" s="9"/>
    </row>
    <row r="75" spans="1:12" x14ac:dyDescent="0.25">
      <c r="A75" s="5" t="s">
        <v>0</v>
      </c>
      <c r="F75" s="9"/>
      <c r="G75" s="9"/>
    </row>
    <row r="76" spans="1:12" x14ac:dyDescent="0.25">
      <c r="A76" s="4" t="s">
        <v>60</v>
      </c>
    </row>
    <row r="77" spans="1:12" x14ac:dyDescent="0.25">
      <c r="A77" s="5" t="s">
        <v>50</v>
      </c>
      <c r="F77" s="9"/>
      <c r="G77" s="9"/>
    </row>
    <row r="78" spans="1:12" x14ac:dyDescent="0.25">
      <c r="A78" s="5" t="s">
        <v>62</v>
      </c>
      <c r="F78" s="9"/>
      <c r="G78" s="9"/>
    </row>
    <row r="79" spans="1:12" x14ac:dyDescent="0.25">
      <c r="A79" s="5" t="s">
        <v>63</v>
      </c>
      <c r="F79" s="9"/>
      <c r="G79" s="9"/>
    </row>
    <row r="80" spans="1:12" x14ac:dyDescent="0.25">
      <c r="A80" s="5" t="s">
        <v>64</v>
      </c>
      <c r="F80" s="9"/>
      <c r="G80" s="9"/>
    </row>
    <row r="81" spans="1:9" x14ac:dyDescent="0.25">
      <c r="A81" s="4" t="s">
        <v>61</v>
      </c>
      <c r="F81" s="9"/>
      <c r="G81" s="9"/>
    </row>
    <row r="82" spans="1:9" x14ac:dyDescent="0.25">
      <c r="A82" s="5" t="s">
        <v>28</v>
      </c>
      <c r="B82" s="9"/>
      <c r="F82" s="9"/>
      <c r="G82" s="9"/>
      <c r="I82" s="8"/>
    </row>
    <row r="83" spans="1:9" x14ac:dyDescent="0.25">
      <c r="A83" s="5" t="s">
        <v>28</v>
      </c>
      <c r="B83" s="9"/>
      <c r="F83" s="9"/>
      <c r="G83" s="9"/>
      <c r="I83" s="8"/>
    </row>
    <row r="84" spans="1:9" x14ac:dyDescent="0.25">
      <c r="A84" s="27" t="s">
        <v>190</v>
      </c>
      <c r="D84" s="10"/>
      <c r="E84" s="10"/>
    </row>
  </sheetData>
  <dataValidations count="1">
    <dataValidation type="decimal" allowBlank="1" showInputMessage="1" showErrorMessage="1" sqref="I58:L59 I54:L55 I62:L63 L8:L9 L12:L13" xr:uid="{60668B52-FF6F-4A5A-8139-720D1C094162}">
      <formula1>0</formula1>
      <formula2>1</formula2>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D369CBB-1F3A-43C7-98BD-357E24E29B84}">
          <x14:formula1>
            <xm:f>'Ref lists'!$O$4:$O$9</xm:f>
          </x14:formula1>
          <xm:sqref>D62:D63</xm:sqref>
        </x14:dataValidation>
        <x14:dataValidation type="list" allowBlank="1" showInputMessage="1" showErrorMessage="1" xr:uid="{A6ACADC6-4E70-44F7-B4CF-D78268B45051}">
          <x14:formula1>
            <xm:f>'Ref lists'!$A$4:$A$14</xm:f>
          </x14:formula1>
          <xm:sqref>E58:E59 E12:E14 E8:E10 E62:E63 E54:E55</xm:sqref>
        </x14:dataValidation>
        <x14:dataValidation type="list" allowBlank="1" showInputMessage="1" showErrorMessage="1" xr:uid="{BDDC631B-D95B-43FE-9A18-7D85911F725E}">
          <x14:formula1>
            <xm:f>'Ref lists'!$Q$4:$Q$6</xm:f>
          </x14:formula1>
          <xm:sqref>G8:G10 G12:G14 G17:G18 G25:G26 G29:G30 G33:G34 G37:G38 G41:G42 G49:G50 G62:G63 G54:G55 G58:G59 G70:G75 G77:G83 G45:G46</xm:sqref>
        </x14:dataValidation>
        <x14:dataValidation type="list" allowBlank="1" showInputMessage="1" showErrorMessage="1" xr:uid="{8BEBCE61-8901-4DC1-9C70-FFCDD01F9945}">
          <x14:formula1>
            <xm:f>'Ref lists'!$E$4:$E$86</xm:f>
          </x14:formula1>
          <xm:sqref>B49:B50 B45:B46 B41:B42 B37:B38 B33:B34 B29:B30 B25:B26 B11 B7 B82:B83 B54:B55 B17:B18</xm:sqref>
        </x14:dataValidation>
        <x14:dataValidation type="list" allowBlank="1" showInputMessage="1" showErrorMessage="1" xr:uid="{00C18FA2-05BF-4AE9-BD05-C09BE5AD6792}">
          <x14:formula1>
            <xm:f>'Ref lists'!$C$4:$C$13</xm:f>
          </x14:formula1>
          <xm:sqref>B58:B59</xm:sqref>
        </x14:dataValidation>
        <x14:dataValidation type="list" allowBlank="1" showInputMessage="1" showErrorMessage="1" xr:uid="{8230EB2C-8B42-4178-A7A0-7C084CD69EDA}">
          <x14:formula1>
            <xm:f>'Ref lists'!$H$4:$H$17</xm:f>
          </x14:formula1>
          <xm:sqref>B62:B63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14F27-01A8-4E48-9337-0915990A1635}">
  <sheetPr>
    <tabColor theme="5" tint="0.39997558519241921"/>
  </sheetPr>
  <dimension ref="A1:Q86"/>
  <sheetViews>
    <sheetView zoomScale="90" zoomScaleNormal="90" workbookViewId="0">
      <pane ySplit="3" topLeftCell="A4" activePane="bottomLeft" state="frozen"/>
      <selection pane="bottomLeft" activeCell="A4" sqref="A4"/>
    </sheetView>
  </sheetViews>
  <sheetFormatPr defaultRowHeight="15" x14ac:dyDescent="0.25"/>
  <cols>
    <col min="1" max="1" width="31" style="1" bestFit="1" customWidth="1"/>
    <col min="2" max="2" width="2" style="1" customWidth="1"/>
    <col min="3" max="3" width="35.85546875" style="25" bestFit="1" customWidth="1"/>
    <col min="4" max="4" width="2.42578125" style="1" customWidth="1"/>
    <col min="5" max="5" width="53.7109375" style="1" customWidth="1"/>
    <col min="6" max="6" width="19.42578125" style="25" customWidth="1"/>
    <col min="7" max="7" width="2.42578125" style="1" customWidth="1"/>
    <col min="8" max="8" width="56.140625" style="1" customWidth="1"/>
    <col min="9" max="9" width="19.42578125" style="25" customWidth="1"/>
    <col min="10" max="10" width="2.42578125" style="1" customWidth="1"/>
    <col min="11" max="11" width="39.42578125" style="1" bestFit="1" customWidth="1"/>
    <col min="12" max="12" width="2.42578125" style="1" customWidth="1"/>
    <col min="13" max="13" width="14.85546875" style="1" customWidth="1"/>
    <col min="14" max="14" width="2.42578125" style="1" customWidth="1"/>
    <col min="15" max="15" width="86" style="1" bestFit="1" customWidth="1"/>
    <col min="16" max="16" width="2.5703125" style="1" customWidth="1"/>
    <col min="17" max="17" width="52.28515625" style="1" bestFit="1" customWidth="1"/>
    <col min="18" max="16384" width="9.140625" style="1"/>
  </cols>
  <sheetData>
    <row r="1" spans="1:17" s="3" customFormat="1" ht="18.75" x14ac:dyDescent="0.3">
      <c r="A1" s="2" t="s">
        <v>9</v>
      </c>
      <c r="C1" s="24"/>
      <c r="F1" s="24"/>
      <c r="I1" s="24"/>
    </row>
    <row r="2" spans="1:17" x14ac:dyDescent="0.25">
      <c r="A2" s="10" t="s">
        <v>189</v>
      </c>
    </row>
    <row r="3" spans="1:17" s="56" customFormat="1" ht="60" x14ac:dyDescent="0.25">
      <c r="A3" s="38" t="s">
        <v>265</v>
      </c>
      <c r="C3" s="39" t="s">
        <v>266</v>
      </c>
      <c r="E3" s="38" t="s">
        <v>267</v>
      </c>
      <c r="F3" s="39" t="s">
        <v>268</v>
      </c>
      <c r="H3" s="38" t="s">
        <v>252</v>
      </c>
      <c r="I3" s="39" t="s">
        <v>251</v>
      </c>
      <c r="K3" s="38" t="s">
        <v>253</v>
      </c>
      <c r="M3" s="38" t="s">
        <v>169</v>
      </c>
      <c r="O3" s="38" t="s">
        <v>254</v>
      </c>
      <c r="Q3" s="38" t="s">
        <v>163</v>
      </c>
    </row>
    <row r="4" spans="1:17" s="55" customFormat="1" ht="15" customHeight="1" x14ac:dyDescent="0.25">
      <c r="A4" s="12" t="s">
        <v>47</v>
      </c>
      <c r="C4" s="57" t="s">
        <v>269</v>
      </c>
      <c r="E4" s="12" t="s">
        <v>94</v>
      </c>
      <c r="F4" s="58" t="s">
        <v>269</v>
      </c>
      <c r="H4" s="12" t="s">
        <v>94</v>
      </c>
      <c r="I4" s="58" t="s">
        <v>236</v>
      </c>
      <c r="K4" s="12" t="s">
        <v>70</v>
      </c>
      <c r="M4" s="10" t="s">
        <v>93</v>
      </c>
      <c r="O4" s="59" t="s">
        <v>54</v>
      </c>
      <c r="Q4" s="12" t="s">
        <v>200</v>
      </c>
    </row>
    <row r="5" spans="1:17" s="55" customFormat="1" ht="15" customHeight="1" x14ac:dyDescent="0.25">
      <c r="A5" s="12" t="s">
        <v>48</v>
      </c>
      <c r="C5" s="57" t="s">
        <v>136</v>
      </c>
      <c r="E5" s="12" t="s">
        <v>95</v>
      </c>
      <c r="F5" s="58"/>
      <c r="H5" s="12" t="s">
        <v>95</v>
      </c>
      <c r="I5" s="58"/>
      <c r="K5" s="12" t="s">
        <v>270</v>
      </c>
      <c r="O5" s="59" t="s">
        <v>23</v>
      </c>
      <c r="Q5" s="12" t="s">
        <v>201</v>
      </c>
    </row>
    <row r="6" spans="1:17" s="55" customFormat="1" ht="17.25" x14ac:dyDescent="0.25">
      <c r="A6" s="60" t="s">
        <v>10</v>
      </c>
      <c r="C6" s="57" t="s">
        <v>137</v>
      </c>
      <c r="E6" s="12" t="s">
        <v>96</v>
      </c>
      <c r="F6" s="58"/>
      <c r="H6" s="12" t="s">
        <v>245</v>
      </c>
      <c r="I6" s="58"/>
      <c r="K6" s="12" t="s">
        <v>71</v>
      </c>
      <c r="M6" s="42" t="s">
        <v>198</v>
      </c>
      <c r="O6" s="59" t="s">
        <v>38</v>
      </c>
      <c r="Q6" s="12" t="s">
        <v>164</v>
      </c>
    </row>
    <row r="7" spans="1:17" s="55" customFormat="1" x14ac:dyDescent="0.25">
      <c r="A7" s="60" t="s">
        <v>11</v>
      </c>
      <c r="C7" s="57" t="s">
        <v>138</v>
      </c>
      <c r="E7" s="12" t="s">
        <v>97</v>
      </c>
      <c r="F7" s="58"/>
      <c r="H7" s="12" t="s">
        <v>241</v>
      </c>
      <c r="I7" s="58"/>
      <c r="K7" s="12" t="s">
        <v>72</v>
      </c>
      <c r="M7" s="42"/>
      <c r="O7" s="59" t="s">
        <v>55</v>
      </c>
    </row>
    <row r="8" spans="1:17" s="55" customFormat="1" x14ac:dyDescent="0.25">
      <c r="A8" s="60" t="s">
        <v>12</v>
      </c>
      <c r="C8" s="57" t="s">
        <v>139</v>
      </c>
      <c r="E8" s="12" t="s">
        <v>162</v>
      </c>
      <c r="F8" s="58"/>
      <c r="H8" s="12" t="s">
        <v>256</v>
      </c>
      <c r="I8" s="57"/>
      <c r="K8" s="12" t="s">
        <v>237</v>
      </c>
      <c r="M8" s="42"/>
      <c r="O8" s="59" t="s">
        <v>56</v>
      </c>
    </row>
    <row r="9" spans="1:17" s="55" customFormat="1" x14ac:dyDescent="0.25">
      <c r="A9" s="60" t="s">
        <v>13</v>
      </c>
      <c r="C9" s="57" t="s">
        <v>140</v>
      </c>
      <c r="E9" s="12" t="s">
        <v>203</v>
      </c>
      <c r="F9" s="58"/>
      <c r="H9" s="12" t="s">
        <v>136</v>
      </c>
      <c r="I9" s="57" t="s">
        <v>136</v>
      </c>
      <c r="K9" s="12" t="s">
        <v>74</v>
      </c>
      <c r="M9" s="42"/>
      <c r="O9" s="59" t="s">
        <v>22</v>
      </c>
    </row>
    <row r="10" spans="1:17" s="55" customFormat="1" x14ac:dyDescent="0.25">
      <c r="A10" s="60" t="s">
        <v>14</v>
      </c>
      <c r="C10" s="57" t="s">
        <v>141</v>
      </c>
      <c r="E10" s="12" t="s">
        <v>126</v>
      </c>
      <c r="F10" s="58" t="s">
        <v>136</v>
      </c>
      <c r="H10" s="12" t="s">
        <v>247</v>
      </c>
      <c r="I10" s="58" t="s">
        <v>137</v>
      </c>
      <c r="K10" s="12" t="s">
        <v>75</v>
      </c>
      <c r="M10" s="42"/>
    </row>
    <row r="11" spans="1:17" s="55" customFormat="1" x14ac:dyDescent="0.25">
      <c r="A11" s="60" t="s">
        <v>15</v>
      </c>
      <c r="C11" s="57" t="s">
        <v>212</v>
      </c>
      <c r="E11" s="12" t="s">
        <v>98</v>
      </c>
      <c r="F11" s="58"/>
      <c r="H11" s="12" t="s">
        <v>242</v>
      </c>
      <c r="I11" s="58"/>
      <c r="K11" s="12" t="s">
        <v>76</v>
      </c>
      <c r="M11" s="42"/>
    </row>
    <row r="12" spans="1:17" s="55" customFormat="1" ht="15" customHeight="1" x14ac:dyDescent="0.25">
      <c r="A12" s="60" t="s">
        <v>16</v>
      </c>
      <c r="C12" s="57" t="s">
        <v>213</v>
      </c>
      <c r="E12" s="12" t="s">
        <v>99</v>
      </c>
      <c r="F12" s="58"/>
      <c r="H12" s="12" t="s">
        <v>248</v>
      </c>
      <c r="I12" s="58"/>
      <c r="K12" s="12" t="s">
        <v>77</v>
      </c>
      <c r="M12" s="42"/>
    </row>
    <row r="13" spans="1:17" s="55" customFormat="1" x14ac:dyDescent="0.25">
      <c r="A13" s="60" t="s">
        <v>17</v>
      </c>
      <c r="C13" s="57" t="s">
        <v>235</v>
      </c>
      <c r="E13" s="12" t="s">
        <v>100</v>
      </c>
      <c r="F13" s="58"/>
      <c r="H13" s="12" t="s">
        <v>138</v>
      </c>
      <c r="I13" s="57" t="s">
        <v>138</v>
      </c>
      <c r="K13" s="12" t="s">
        <v>78</v>
      </c>
      <c r="M13" s="42"/>
    </row>
    <row r="14" spans="1:17" s="55" customFormat="1" ht="15" customHeight="1" x14ac:dyDescent="0.25">
      <c r="A14" s="12" t="s">
        <v>18</v>
      </c>
      <c r="C14" s="61"/>
      <c r="E14" s="12" t="s">
        <v>127</v>
      </c>
      <c r="F14" s="58" t="s">
        <v>137</v>
      </c>
      <c r="H14" s="12" t="s">
        <v>139</v>
      </c>
      <c r="I14" s="57" t="s">
        <v>139</v>
      </c>
      <c r="K14" s="12" t="s">
        <v>79</v>
      </c>
      <c r="M14" s="42"/>
    </row>
    <row r="15" spans="1:17" s="55" customFormat="1" x14ac:dyDescent="0.25">
      <c r="C15" s="61"/>
      <c r="E15" s="12" t="s">
        <v>128</v>
      </c>
      <c r="F15" s="58"/>
      <c r="H15" s="12" t="s">
        <v>140</v>
      </c>
      <c r="I15" s="57" t="s">
        <v>140</v>
      </c>
      <c r="K15" s="12" t="s">
        <v>80</v>
      </c>
    </row>
    <row r="16" spans="1:17" s="55" customFormat="1" ht="15" customHeight="1" x14ac:dyDescent="0.25">
      <c r="A16" s="62" t="s">
        <v>271</v>
      </c>
      <c r="C16" s="61"/>
      <c r="E16" s="12" t="s">
        <v>101</v>
      </c>
      <c r="F16" s="58"/>
      <c r="H16" s="12" t="s">
        <v>134</v>
      </c>
      <c r="I16" s="58" t="s">
        <v>141</v>
      </c>
      <c r="K16" s="12" t="s">
        <v>81</v>
      </c>
    </row>
    <row r="17" spans="1:11" s="55" customFormat="1" x14ac:dyDescent="0.25">
      <c r="A17" s="62"/>
      <c r="C17" s="61"/>
      <c r="E17" s="12" t="s">
        <v>143</v>
      </c>
      <c r="F17" s="58"/>
      <c r="H17" s="12" t="s">
        <v>246</v>
      </c>
      <c r="I17" s="58"/>
      <c r="K17" s="12" t="s">
        <v>82</v>
      </c>
    </row>
    <row r="18" spans="1:11" s="55" customFormat="1" x14ac:dyDescent="0.25">
      <c r="A18" s="62"/>
      <c r="C18" s="61"/>
      <c r="E18" s="12" t="s">
        <v>102</v>
      </c>
      <c r="F18" s="58"/>
      <c r="I18" s="61"/>
      <c r="K18" s="12" t="s">
        <v>83</v>
      </c>
    </row>
    <row r="19" spans="1:11" s="55" customFormat="1" x14ac:dyDescent="0.25">
      <c r="A19" s="62"/>
      <c r="C19" s="61"/>
      <c r="E19" s="12" t="s">
        <v>129</v>
      </c>
      <c r="F19" s="58"/>
      <c r="I19" s="61"/>
      <c r="K19" s="12" t="s">
        <v>84</v>
      </c>
    </row>
    <row r="20" spans="1:11" s="55" customFormat="1" x14ac:dyDescent="0.25">
      <c r="A20" s="62"/>
      <c r="C20" s="61"/>
      <c r="E20" s="12" t="s">
        <v>103</v>
      </c>
      <c r="F20" s="58"/>
      <c r="I20" s="61"/>
      <c r="K20" s="12" t="s">
        <v>85</v>
      </c>
    </row>
    <row r="21" spans="1:11" s="55" customFormat="1" ht="15" customHeight="1" x14ac:dyDescent="0.25">
      <c r="C21" s="61"/>
      <c r="E21" s="12" t="s">
        <v>104</v>
      </c>
      <c r="F21" s="58" t="s">
        <v>138</v>
      </c>
      <c r="I21" s="61"/>
      <c r="K21" s="12" t="s">
        <v>86</v>
      </c>
    </row>
    <row r="22" spans="1:11" s="55" customFormat="1" x14ac:dyDescent="0.25">
      <c r="C22" s="61"/>
      <c r="E22" s="12" t="s">
        <v>105</v>
      </c>
      <c r="F22" s="58"/>
      <c r="I22" s="61"/>
      <c r="K22" s="12" t="s">
        <v>87</v>
      </c>
    </row>
    <row r="23" spans="1:11" s="55" customFormat="1" ht="15" customHeight="1" x14ac:dyDescent="0.25">
      <c r="C23" s="61"/>
      <c r="E23" s="12" t="s">
        <v>106</v>
      </c>
      <c r="F23" s="58"/>
      <c r="I23" s="61"/>
      <c r="K23" s="12" t="s">
        <v>88</v>
      </c>
    </row>
    <row r="24" spans="1:11" s="55" customFormat="1" x14ac:dyDescent="0.25">
      <c r="C24" s="61"/>
      <c r="E24" s="12" t="s">
        <v>130</v>
      </c>
      <c r="F24" s="58"/>
      <c r="I24" s="61"/>
      <c r="K24" s="12" t="s">
        <v>89</v>
      </c>
    </row>
    <row r="25" spans="1:11" s="55" customFormat="1" ht="15" customHeight="1" x14ac:dyDescent="0.25">
      <c r="C25" s="61"/>
      <c r="E25" s="12" t="s">
        <v>131</v>
      </c>
      <c r="F25" s="58"/>
      <c r="I25" s="61"/>
      <c r="K25" s="12" t="s">
        <v>90</v>
      </c>
    </row>
    <row r="26" spans="1:11" s="55" customFormat="1" ht="15" customHeight="1" x14ac:dyDescent="0.25">
      <c r="C26" s="61"/>
      <c r="E26" s="12" t="s">
        <v>204</v>
      </c>
      <c r="F26" s="58" t="s">
        <v>139</v>
      </c>
      <c r="I26" s="61"/>
      <c r="K26" s="12" t="s">
        <v>91</v>
      </c>
    </row>
    <row r="27" spans="1:11" s="55" customFormat="1" ht="15" customHeight="1" x14ac:dyDescent="0.25">
      <c r="C27" s="61"/>
      <c r="E27" s="12" t="s">
        <v>205</v>
      </c>
      <c r="F27" s="58"/>
      <c r="I27" s="61"/>
      <c r="K27" s="12" t="s">
        <v>73</v>
      </c>
    </row>
    <row r="28" spans="1:11" s="55" customFormat="1" x14ac:dyDescent="0.25">
      <c r="C28" s="61"/>
      <c r="E28" s="12" t="s">
        <v>206</v>
      </c>
      <c r="F28" s="58"/>
      <c r="I28" s="61"/>
      <c r="K28" s="12" t="s">
        <v>92</v>
      </c>
    </row>
    <row r="29" spans="1:11" s="55" customFormat="1" x14ac:dyDescent="0.25">
      <c r="C29" s="61"/>
      <c r="E29" s="12" t="s">
        <v>207</v>
      </c>
      <c r="F29" s="58"/>
      <c r="I29" s="61"/>
      <c r="K29" s="12" t="s">
        <v>238</v>
      </c>
    </row>
    <row r="30" spans="1:11" s="55" customFormat="1" x14ac:dyDescent="0.25">
      <c r="C30" s="61"/>
      <c r="E30" s="12" t="s">
        <v>208</v>
      </c>
      <c r="F30" s="58"/>
      <c r="I30" s="61"/>
      <c r="K30" s="12" t="s">
        <v>239</v>
      </c>
    </row>
    <row r="31" spans="1:11" s="55" customFormat="1" x14ac:dyDescent="0.25">
      <c r="C31" s="61"/>
      <c r="E31" s="12" t="s">
        <v>209</v>
      </c>
      <c r="F31" s="58"/>
      <c r="I31" s="61"/>
      <c r="K31" s="12" t="s">
        <v>240</v>
      </c>
    </row>
    <row r="32" spans="1:11" s="55" customFormat="1" x14ac:dyDescent="0.25">
      <c r="C32" s="61"/>
      <c r="E32" s="12" t="s">
        <v>210</v>
      </c>
      <c r="F32" s="58"/>
      <c r="I32" s="61"/>
    </row>
    <row r="33" spans="3:9" s="55" customFormat="1" x14ac:dyDescent="0.25">
      <c r="C33" s="61"/>
      <c r="E33" s="12" t="s">
        <v>211</v>
      </c>
      <c r="F33" s="58"/>
      <c r="I33" s="61"/>
    </row>
    <row r="34" spans="3:9" s="55" customFormat="1" ht="15" customHeight="1" x14ac:dyDescent="0.25">
      <c r="C34" s="61"/>
      <c r="E34" s="12" t="s">
        <v>132</v>
      </c>
      <c r="F34" s="58"/>
      <c r="I34" s="61"/>
    </row>
    <row r="35" spans="3:9" s="55" customFormat="1" x14ac:dyDescent="0.25">
      <c r="C35" s="61"/>
      <c r="E35" s="12" t="s">
        <v>161</v>
      </c>
      <c r="F35" s="58" t="s">
        <v>140</v>
      </c>
      <c r="I35" s="61"/>
    </row>
    <row r="36" spans="3:9" s="55" customFormat="1" x14ac:dyDescent="0.25">
      <c r="C36" s="61"/>
      <c r="E36" s="12" t="s">
        <v>133</v>
      </c>
      <c r="F36" s="58"/>
      <c r="I36" s="61"/>
    </row>
    <row r="37" spans="3:9" s="55" customFormat="1" ht="15" customHeight="1" x14ac:dyDescent="0.25">
      <c r="C37" s="61"/>
      <c r="E37" s="12" t="s">
        <v>134</v>
      </c>
      <c r="F37" s="58" t="s">
        <v>141</v>
      </c>
      <c r="I37" s="61"/>
    </row>
    <row r="38" spans="3:9" s="55" customFormat="1" x14ac:dyDescent="0.25">
      <c r="C38" s="61"/>
      <c r="E38" s="12" t="s">
        <v>107</v>
      </c>
      <c r="F38" s="58"/>
      <c r="I38" s="61"/>
    </row>
    <row r="39" spans="3:9" s="55" customFormat="1" ht="15" customHeight="1" x14ac:dyDescent="0.25">
      <c r="C39" s="61"/>
      <c r="E39" s="12" t="s">
        <v>212</v>
      </c>
      <c r="F39" s="63" t="s">
        <v>212</v>
      </c>
      <c r="I39" s="61"/>
    </row>
    <row r="40" spans="3:9" s="55" customFormat="1" x14ac:dyDescent="0.25">
      <c r="C40" s="61"/>
      <c r="E40" s="12" t="s">
        <v>108</v>
      </c>
      <c r="F40" s="58" t="s">
        <v>142</v>
      </c>
      <c r="I40" s="61"/>
    </row>
    <row r="41" spans="3:9" s="55" customFormat="1" x14ac:dyDescent="0.25">
      <c r="C41" s="61"/>
      <c r="E41" s="12" t="s">
        <v>109</v>
      </c>
      <c r="F41" s="58"/>
      <c r="I41" s="61"/>
    </row>
    <row r="42" spans="3:9" s="55" customFormat="1" ht="15" customHeight="1" x14ac:dyDescent="0.25">
      <c r="C42" s="61"/>
      <c r="E42" s="12" t="s">
        <v>110</v>
      </c>
      <c r="F42" s="58"/>
      <c r="I42" s="61"/>
    </row>
    <row r="43" spans="3:9" s="55" customFormat="1" x14ac:dyDescent="0.25">
      <c r="C43" s="61"/>
      <c r="E43" s="12" t="s">
        <v>111</v>
      </c>
      <c r="F43" s="58"/>
      <c r="I43" s="61"/>
    </row>
    <row r="44" spans="3:9" s="55" customFormat="1" x14ac:dyDescent="0.25">
      <c r="C44" s="61"/>
      <c r="E44" s="12" t="s">
        <v>112</v>
      </c>
      <c r="F44" s="58"/>
      <c r="I44" s="61"/>
    </row>
    <row r="45" spans="3:9" s="55" customFormat="1" x14ac:dyDescent="0.25">
      <c r="C45" s="61"/>
      <c r="E45" s="12" t="s">
        <v>113</v>
      </c>
      <c r="F45" s="58"/>
      <c r="I45" s="61"/>
    </row>
    <row r="46" spans="3:9" s="55" customFormat="1" x14ac:dyDescent="0.25">
      <c r="C46" s="61"/>
      <c r="E46" s="12" t="s">
        <v>114</v>
      </c>
      <c r="F46" s="58"/>
      <c r="I46" s="61"/>
    </row>
    <row r="47" spans="3:9" s="55" customFormat="1" x14ac:dyDescent="0.25">
      <c r="C47" s="61"/>
      <c r="E47" s="12" t="s">
        <v>115</v>
      </c>
      <c r="F47" s="58"/>
      <c r="I47" s="61"/>
    </row>
    <row r="48" spans="3:9" s="55" customFormat="1" x14ac:dyDescent="0.25">
      <c r="C48" s="61"/>
      <c r="E48" s="12" t="s">
        <v>116</v>
      </c>
      <c r="F48" s="58"/>
      <c r="I48" s="61"/>
    </row>
    <row r="49" spans="3:9" s="55" customFormat="1" x14ac:dyDescent="0.25">
      <c r="C49" s="61"/>
      <c r="E49" s="12" t="s">
        <v>117</v>
      </c>
      <c r="F49" s="58"/>
      <c r="I49" s="61"/>
    </row>
    <row r="50" spans="3:9" s="55" customFormat="1" x14ac:dyDescent="0.25">
      <c r="C50" s="61"/>
      <c r="E50" s="12" t="s">
        <v>118</v>
      </c>
      <c r="F50" s="58"/>
      <c r="I50" s="61"/>
    </row>
    <row r="51" spans="3:9" s="55" customFormat="1" ht="15" customHeight="1" x14ac:dyDescent="0.25">
      <c r="C51" s="61"/>
      <c r="E51" s="12" t="s">
        <v>119</v>
      </c>
      <c r="F51" s="58"/>
      <c r="I51" s="61"/>
    </row>
    <row r="52" spans="3:9" s="55" customFormat="1" x14ac:dyDescent="0.25">
      <c r="C52" s="61"/>
      <c r="E52" s="12" t="s">
        <v>120</v>
      </c>
      <c r="F52" s="58"/>
      <c r="I52" s="61"/>
    </row>
    <row r="53" spans="3:9" s="55" customFormat="1" x14ac:dyDescent="0.25">
      <c r="C53" s="61"/>
      <c r="E53" s="12" t="s">
        <v>121</v>
      </c>
      <c r="F53" s="58"/>
      <c r="I53" s="61"/>
    </row>
    <row r="54" spans="3:9" s="55" customFormat="1" x14ac:dyDescent="0.25">
      <c r="C54" s="61"/>
      <c r="E54" s="12" t="s">
        <v>122</v>
      </c>
      <c r="F54" s="58"/>
      <c r="I54" s="61"/>
    </row>
    <row r="55" spans="3:9" s="55" customFormat="1" x14ac:dyDescent="0.25">
      <c r="C55" s="61"/>
      <c r="E55" s="12" t="s">
        <v>123</v>
      </c>
      <c r="F55" s="58"/>
      <c r="I55" s="61"/>
    </row>
    <row r="56" spans="3:9" s="55" customFormat="1" x14ac:dyDescent="0.25">
      <c r="C56" s="61"/>
      <c r="E56" s="12" t="s">
        <v>124</v>
      </c>
      <c r="F56" s="58"/>
      <c r="I56" s="61"/>
    </row>
    <row r="57" spans="3:9" s="55" customFormat="1" x14ac:dyDescent="0.25">
      <c r="C57" s="61"/>
      <c r="E57" s="12" t="s">
        <v>125</v>
      </c>
      <c r="F57" s="58"/>
      <c r="I57" s="61"/>
    </row>
    <row r="58" spans="3:9" s="55" customFormat="1" x14ac:dyDescent="0.25">
      <c r="C58" s="61"/>
      <c r="E58" s="12" t="s">
        <v>148</v>
      </c>
      <c r="F58" s="58" t="s">
        <v>213</v>
      </c>
      <c r="I58" s="61"/>
    </row>
    <row r="59" spans="3:9" s="55" customFormat="1" x14ac:dyDescent="0.25">
      <c r="C59" s="61"/>
      <c r="E59" s="12" t="s">
        <v>149</v>
      </c>
      <c r="F59" s="58"/>
      <c r="I59" s="61"/>
    </row>
    <row r="60" spans="3:9" s="55" customFormat="1" x14ac:dyDescent="0.25">
      <c r="C60" s="61"/>
      <c r="E60" s="12" t="s">
        <v>214</v>
      </c>
      <c r="F60" s="58"/>
      <c r="I60" s="61"/>
    </row>
    <row r="61" spans="3:9" s="55" customFormat="1" x14ac:dyDescent="0.25">
      <c r="C61" s="61"/>
      <c r="E61" s="12" t="s">
        <v>215</v>
      </c>
      <c r="F61" s="58"/>
      <c r="I61" s="61"/>
    </row>
    <row r="62" spans="3:9" s="55" customFormat="1" x14ac:dyDescent="0.25">
      <c r="C62" s="61"/>
      <c r="E62" s="12" t="s">
        <v>216</v>
      </c>
      <c r="F62" s="58"/>
      <c r="I62" s="61"/>
    </row>
    <row r="63" spans="3:9" s="55" customFormat="1" x14ac:dyDescent="0.25">
      <c r="C63" s="61"/>
      <c r="E63" s="12" t="s">
        <v>144</v>
      </c>
      <c r="F63" s="58" t="s">
        <v>235</v>
      </c>
      <c r="I63" s="61"/>
    </row>
    <row r="64" spans="3:9" s="55" customFormat="1" x14ac:dyDescent="0.25">
      <c r="C64" s="61"/>
      <c r="E64" s="12" t="s">
        <v>145</v>
      </c>
      <c r="F64" s="58"/>
      <c r="I64" s="61"/>
    </row>
    <row r="65" spans="3:9" s="55" customFormat="1" x14ac:dyDescent="0.25">
      <c r="C65" s="61"/>
      <c r="E65" s="12" t="s">
        <v>146</v>
      </c>
      <c r="F65" s="58"/>
      <c r="I65" s="61"/>
    </row>
    <row r="66" spans="3:9" s="55" customFormat="1" x14ac:dyDescent="0.25">
      <c r="C66" s="61"/>
      <c r="E66" s="12" t="s">
        <v>147</v>
      </c>
      <c r="F66" s="58"/>
      <c r="I66" s="61"/>
    </row>
    <row r="67" spans="3:9" s="55" customFormat="1" x14ac:dyDescent="0.25">
      <c r="C67" s="61"/>
      <c r="E67" s="12" t="s">
        <v>217</v>
      </c>
      <c r="F67" s="58"/>
      <c r="I67" s="61"/>
    </row>
    <row r="68" spans="3:9" s="55" customFormat="1" x14ac:dyDescent="0.25">
      <c r="C68" s="61"/>
      <c r="E68" s="12" t="s">
        <v>218</v>
      </c>
      <c r="F68" s="58"/>
      <c r="I68" s="61"/>
    </row>
    <row r="69" spans="3:9" s="55" customFormat="1" x14ac:dyDescent="0.25">
      <c r="C69" s="61"/>
      <c r="E69" s="12" t="s">
        <v>128</v>
      </c>
      <c r="F69" s="58"/>
      <c r="I69" s="61"/>
    </row>
    <row r="70" spans="3:9" s="55" customFormat="1" x14ac:dyDescent="0.25">
      <c r="C70" s="61"/>
      <c r="E70" s="12" t="s">
        <v>219</v>
      </c>
      <c r="F70" s="58"/>
      <c r="I70" s="61"/>
    </row>
    <row r="71" spans="3:9" s="55" customFormat="1" x14ac:dyDescent="0.25">
      <c r="C71" s="61"/>
      <c r="E71" s="12" t="s">
        <v>220</v>
      </c>
      <c r="F71" s="58"/>
      <c r="I71" s="61"/>
    </row>
    <row r="72" spans="3:9" s="55" customFormat="1" x14ac:dyDescent="0.25">
      <c r="C72" s="61"/>
      <c r="E72" s="12" t="s">
        <v>221</v>
      </c>
      <c r="F72" s="58"/>
      <c r="I72" s="61"/>
    </row>
    <row r="73" spans="3:9" s="55" customFormat="1" x14ac:dyDescent="0.25">
      <c r="C73" s="61"/>
      <c r="E73" s="12" t="s">
        <v>222</v>
      </c>
      <c r="F73" s="58"/>
      <c r="I73" s="61"/>
    </row>
    <row r="74" spans="3:9" s="55" customFormat="1" x14ac:dyDescent="0.25">
      <c r="C74" s="61"/>
      <c r="E74" s="12" t="s">
        <v>223</v>
      </c>
      <c r="F74" s="58"/>
      <c r="I74" s="61"/>
    </row>
    <row r="75" spans="3:9" s="55" customFormat="1" x14ac:dyDescent="0.25">
      <c r="C75" s="61"/>
      <c r="E75" s="12" t="s">
        <v>224</v>
      </c>
      <c r="F75" s="58"/>
      <c r="I75" s="61"/>
    </row>
    <row r="76" spans="3:9" s="55" customFormat="1" x14ac:dyDescent="0.25">
      <c r="C76" s="61"/>
      <c r="E76" s="12" t="s">
        <v>225</v>
      </c>
      <c r="F76" s="58"/>
      <c r="I76" s="61"/>
    </row>
    <row r="77" spans="3:9" s="55" customFormat="1" x14ac:dyDescent="0.25">
      <c r="C77" s="61"/>
      <c r="E77" s="12" t="s">
        <v>226</v>
      </c>
      <c r="F77" s="58"/>
      <c r="I77" s="61"/>
    </row>
    <row r="78" spans="3:9" s="55" customFormat="1" x14ac:dyDescent="0.25">
      <c r="C78" s="61"/>
      <c r="E78" s="12" t="s">
        <v>227</v>
      </c>
      <c r="F78" s="58"/>
      <c r="I78" s="61"/>
    </row>
    <row r="79" spans="3:9" s="55" customFormat="1" x14ac:dyDescent="0.25">
      <c r="C79" s="61"/>
      <c r="E79" s="12" t="s">
        <v>228</v>
      </c>
      <c r="F79" s="58"/>
      <c r="I79" s="61"/>
    </row>
    <row r="80" spans="3:9" s="55" customFormat="1" x14ac:dyDescent="0.25">
      <c r="C80" s="61"/>
      <c r="E80" s="12" t="s">
        <v>229</v>
      </c>
      <c r="F80" s="58"/>
      <c r="I80" s="61"/>
    </row>
    <row r="81" spans="3:9" s="55" customFormat="1" x14ac:dyDescent="0.25">
      <c r="C81" s="61"/>
      <c r="E81" s="12" t="s">
        <v>230</v>
      </c>
      <c r="F81" s="58"/>
      <c r="I81" s="61"/>
    </row>
    <row r="82" spans="3:9" s="55" customFormat="1" x14ac:dyDescent="0.25">
      <c r="C82" s="61"/>
      <c r="E82" s="12" t="s">
        <v>231</v>
      </c>
      <c r="F82" s="58"/>
      <c r="I82" s="61"/>
    </row>
    <row r="83" spans="3:9" s="55" customFormat="1" x14ac:dyDescent="0.25">
      <c r="C83" s="61"/>
      <c r="E83" s="12" t="s">
        <v>232</v>
      </c>
      <c r="F83" s="58"/>
      <c r="I83" s="61"/>
    </row>
    <row r="84" spans="3:9" s="55" customFormat="1" x14ac:dyDescent="0.25">
      <c r="C84" s="61"/>
      <c r="E84" s="12" t="s">
        <v>233</v>
      </c>
      <c r="F84" s="58"/>
      <c r="I84" s="61"/>
    </row>
    <row r="85" spans="3:9" s="55" customFormat="1" x14ac:dyDescent="0.25">
      <c r="C85" s="61"/>
      <c r="E85" s="12" t="s">
        <v>234</v>
      </c>
      <c r="F85" s="58"/>
      <c r="I85" s="61"/>
    </row>
    <row r="86" spans="3:9" s="55" customFormat="1" x14ac:dyDescent="0.25">
      <c r="C86" s="61"/>
      <c r="E86" s="12" t="s">
        <v>150</v>
      </c>
      <c r="F86" s="58"/>
      <c r="I86" s="61"/>
    </row>
  </sheetData>
  <sortState xmlns:xlrd2="http://schemas.microsoft.com/office/spreadsheetml/2017/richdata2" ref="K4:K31">
    <sortCondition ref="K4:K31"/>
  </sortState>
  <mergeCells count="15">
    <mergeCell ref="F58:F62"/>
    <mergeCell ref="F63:F86"/>
    <mergeCell ref="A16:A20"/>
    <mergeCell ref="M6:M14"/>
    <mergeCell ref="F21:F25"/>
    <mergeCell ref="F26:F34"/>
    <mergeCell ref="F35:F36"/>
    <mergeCell ref="F37:F38"/>
    <mergeCell ref="F40:F57"/>
    <mergeCell ref="I10:I12"/>
    <mergeCell ref="I16:I17"/>
    <mergeCell ref="I4:I7"/>
    <mergeCell ref="F4:F9"/>
    <mergeCell ref="F10:F13"/>
    <mergeCell ref="F14:F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9A01945CD6444CA9596BDB31FA19BA" ma:contentTypeVersion="" ma:contentTypeDescription="Create a new document." ma:contentTypeScope="" ma:versionID="826b307fa358bae1048dadda1abae0c8">
  <xsd:schema xmlns:xsd="http://www.w3.org/2001/XMLSchema" xmlns:xs="http://www.w3.org/2001/XMLSchema" xmlns:p="http://schemas.microsoft.com/office/2006/metadata/properties" xmlns:ns2="2ad5b749-a559-4ff7-b337-5976eb7c1197" xmlns:ns3="cefb566d-1dde-4b16-88c3-ae141852d522" targetNamespace="http://schemas.microsoft.com/office/2006/metadata/properties" ma:root="true" ma:fieldsID="c7c463d32efa23cf8a185244ef59ce57" ns2:_="" ns3:_="">
    <xsd:import namespace="2ad5b749-a559-4ff7-b337-5976eb7c1197"/>
    <xsd:import namespace="cefb566d-1dde-4b16-88c3-ae141852d52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Projectmanager" minOccurs="0"/>
                <xsd:element ref="ns3: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d5b749-a559-4ff7-b337-5976eb7c119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fb566d-1dde-4b16-88c3-ae141852d52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Projectmanager" ma:index="21" nillable="true" ma:displayName="Project manager" ma:format="Dropdown" ma:list="UserInfo" ma:SharePointGroup="0" ma:internalName="Projectmanag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22" nillable="true" ma:displayName="Status" ma:format="RadioButtons" ma:internalName="Status">
      <xsd:simpleType>
        <xsd:restriction base="dms:Choice">
          <xsd:enumeration value="Active"/>
          <xsd:enumeration value="Complete"/>
          <xsd:enumeration value="Submitted"/>
          <xsd:enumeration value="Unsuccessfu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jectmanager xmlns="cefb566d-1dde-4b16-88c3-ae141852d522">
      <UserInfo>
        <DisplayName/>
        <AccountId xsi:nil="true"/>
        <AccountType/>
      </UserInfo>
    </Projectmanager>
    <Status xmlns="cefb566d-1dde-4b16-88c3-ae141852d522" xsi:nil="true"/>
  </documentManagement>
</p:properties>
</file>

<file path=customXml/itemProps1.xml><?xml version="1.0" encoding="utf-8"?>
<ds:datastoreItem xmlns:ds="http://schemas.openxmlformats.org/officeDocument/2006/customXml" ds:itemID="{F476D940-C0D1-4F5E-B797-487A5E1408DA}"/>
</file>

<file path=customXml/itemProps2.xml><?xml version="1.0" encoding="utf-8"?>
<ds:datastoreItem xmlns:ds="http://schemas.openxmlformats.org/officeDocument/2006/customXml" ds:itemID="{A71C9B65-06EE-4B3F-A410-4CC76440A93A}"/>
</file>

<file path=customXml/itemProps3.xml><?xml version="1.0" encoding="utf-8"?>
<ds:datastoreItem xmlns:ds="http://schemas.openxmlformats.org/officeDocument/2006/customXml" ds:itemID="{8E49AF00-7C1C-4C14-9E86-35B7AFFE82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Intro</vt:lpstr>
      <vt:lpstr>General info and data</vt:lpstr>
      <vt:lpstr>Material flow data</vt:lpstr>
      <vt:lpstr>Ref lists</vt:lpstr>
      <vt:lpstr>'Ref lists'!_ftn1</vt:lpstr>
      <vt:lpstr>'Ref lists'!_ftn2</vt:lpstr>
      <vt:lpstr>'Ref lists'!_ftnref1</vt:lpstr>
      <vt:lpstr>'Ref lists'!_ftnref2</vt:lpstr>
      <vt:lpstr>'Ref lists'!_Ref59122623</vt:lpstr>
      <vt:lpstr>'Ref lists'!_Ref59204266</vt:lpstr>
      <vt:lpstr>Intro!Print_Area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Pickin</dc:creator>
  <cp:lastModifiedBy>Joe Pickin</cp:lastModifiedBy>
  <dcterms:created xsi:type="dcterms:W3CDTF">2021-03-17T01:42:54Z</dcterms:created>
  <dcterms:modified xsi:type="dcterms:W3CDTF">2021-07-08T07:47:38Z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0x010100D89A01945CD6444CA9596BDB31FA19BA</vt:lpwstr>
  </property>
</Properties>
</file>