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drawings/drawing19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8.xml" ContentType="application/vnd.openxmlformats-officedocument.drawing+xml"/>
  <Override PartName="/xl/drawings/drawing20.xml" ContentType="application/vnd.openxmlformats-officedocument.drawing+xml"/>
  <Override PartName="/xl/drawings/drawing17.xml" ContentType="application/vnd.openxmlformats-officedocument.drawing+xml"/>
  <Override PartName="/xl/drawings/drawing7.xml" ContentType="application/vnd.openxmlformats-officedocument.drawing+xml"/>
  <Override PartName="/xl/worksheets/sheet24.xml" ContentType="application/vnd.openxmlformats-officedocument.spreadsheetml.worksheet+xml"/>
  <Override PartName="/xl/drawings/drawing8.xml" ContentType="application/vnd.openxmlformats-officedocument.drawing+xml"/>
  <Override PartName="/xl/worksheets/sheet23.xml" ContentType="application/vnd.openxmlformats-officedocument.spreadsheetml.worksheet+xml"/>
  <Override PartName="/xl/drawings/drawing9.xml" ContentType="application/vnd.openxmlformats-officedocument.drawing+xml"/>
  <Override PartName="/xl/worksheets/sheet22.xml" ContentType="application/vnd.openxmlformats-officedocument.spreadsheetml.worksheet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5.xml" ContentType="application/vnd.openxmlformats-officedocument.spreadsheetml.worksheet+xml"/>
  <Override PartName="/xl/drawings/drawing6.xml" ContentType="application/vnd.openxmlformats-officedocument.drawing+xml"/>
  <Override PartName="/xl/worksheets/sheet26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drawings/drawing11.xml" ContentType="application/vnd.openxmlformats-officedocument.drawing+xml"/>
  <Override PartName="/xl/worksheets/sheet20.xml" ContentType="application/vnd.openxmlformats-officedocument.spreadsheetml.worksheet+xml"/>
  <Override PartName="/xl/drawings/drawing12.xml" ContentType="application/vnd.openxmlformats-officedocument.drawing+xml"/>
  <Override PartName="/xl/drawings/drawing15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drawings/drawing16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drawings/drawing13.xml" ContentType="application/vnd.openxmlformats-officedocument.drawing+xml"/>
  <Override PartName="/xl/worksheets/sheet18.xml" ContentType="application/vnd.openxmlformats-officedocument.spreadsheetml.worksheet+xml"/>
  <Override PartName="/xl/drawings/drawing1.xml" ContentType="application/vnd.openxmlformats-officedocument.drawing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"/>
    </mc:Choice>
  </mc:AlternateContent>
  <bookViews>
    <workbookView xWindow="0" yWindow="0" windowWidth="23040" windowHeight="8328" tabRatio="841"/>
  </bookViews>
  <sheets>
    <sheet name="Index" sheetId="27" r:id="rId1"/>
    <sheet name="Table4.1" sheetId="11" r:id="rId2"/>
    <sheet name="Table4.2A" sheetId="2" r:id="rId3"/>
    <sheet name="Table4.2B" sheetId="3" r:id="rId4"/>
    <sheet name="Table4.2C" sheetId="4" r:id="rId5"/>
    <sheet name="Table4.3" sheetId="12" r:id="rId6"/>
    <sheet name="Table4.4" sheetId="14" r:id="rId7"/>
    <sheet name="Table4.5" sheetId="15" r:id="rId8"/>
    <sheet name="Table4.6" sheetId="13" r:id="rId9"/>
    <sheet name="Table4.7" sheetId="16" r:id="rId10"/>
    <sheet name="Table4.8" sheetId="6" r:id="rId11"/>
    <sheet name="Table4.9" sheetId="5" r:id="rId12"/>
    <sheet name="Table4.10" sheetId="7" r:id="rId13"/>
    <sheet name="Table4.11" sheetId="17" r:id="rId14"/>
    <sheet name="Table4.12" sheetId="23" r:id="rId15"/>
    <sheet name="Table4.13" sheetId="22" r:id="rId16"/>
    <sheet name="Table4.14" sheetId="24" r:id="rId17"/>
    <sheet name="Table4.15" sheetId="25" r:id="rId18"/>
    <sheet name="Table4.16" sheetId="21" r:id="rId19"/>
    <sheet name="Table4.17" sheetId="26" r:id="rId20"/>
    <sheet name="Table4.18" sheetId="18" r:id="rId21"/>
    <sheet name="Table4.19" sheetId="19" r:id="rId22"/>
    <sheet name="Table4.20" sheetId="20" r:id="rId23"/>
    <sheet name="Table4.21" sheetId="10" r:id="rId24"/>
    <sheet name="Table4.22A" sheetId="8" r:id="rId25"/>
    <sheet name="Table4.22B" sheetId="9" r:id="rId26"/>
  </sheets>
  <definedNames>
    <definedName name="_xlnm.Print_Area" localSheetId="1">Table4.1!$B$1:$H$56</definedName>
    <definedName name="_xlnm.Print_Area" localSheetId="12">Table4.10!$B$1:$H$59</definedName>
    <definedName name="_xlnm.Print_Area" localSheetId="13">Table4.11!$B$1:$J$56</definedName>
    <definedName name="_xlnm.Print_Area" localSheetId="14">Table4.12!$B$1:$I$34</definedName>
    <definedName name="_xlnm.Print_Area" localSheetId="15">Table4.13!$B$1:$G$55</definedName>
    <definedName name="_xlnm.Print_Area" localSheetId="16">Table4.14!$B$1:$I$52</definedName>
    <definedName name="_xlnm.Print_Area" localSheetId="17">Table4.15!$B$1:$I$30</definedName>
    <definedName name="_xlnm.Print_Area" localSheetId="18">Table4.16!$B$1:$I$25</definedName>
    <definedName name="_xlnm.Print_Area" localSheetId="19">Table4.17!$B$1:$I$21</definedName>
    <definedName name="_xlnm.Print_Area" localSheetId="20">Table4.18!$B$1:$J$20</definedName>
    <definedName name="_xlnm.Print_Area" localSheetId="21">Table4.19!$B$1:$J$26</definedName>
    <definedName name="_xlnm.Print_Area" localSheetId="22">Table4.20!$B$1:$J$21</definedName>
    <definedName name="_xlnm.Print_Area" localSheetId="23">Table4.21!$B$1:$F$39</definedName>
    <definedName name="_xlnm.Print_Area" localSheetId="24">Table4.22A!$B$1:$H$47</definedName>
    <definedName name="_xlnm.Print_Area" localSheetId="25">Table4.22B!$B$1:$H$47</definedName>
    <definedName name="_xlnm.Print_Area" localSheetId="2">Table4.2A!$B$1:$J$60</definedName>
    <definedName name="_xlnm.Print_Area" localSheetId="3">Table4.2B!$B$1:$J$60</definedName>
    <definedName name="_xlnm.Print_Area" localSheetId="4">Table4.2C!$B$1:$J$60</definedName>
    <definedName name="_xlnm.Print_Area" localSheetId="5">Table4.3!$B$1:$H$55</definedName>
    <definedName name="_xlnm.Print_Area" localSheetId="6">Table4.4!$B$1:$H$55</definedName>
    <definedName name="_xlnm.Print_Area" localSheetId="7">Table4.5!$B$1:$H$55</definedName>
    <definedName name="_xlnm.Print_Area" localSheetId="8">Table4.6!$B$1:$H$55</definedName>
    <definedName name="_xlnm.Print_Area" localSheetId="9">Table4.7!$B$1:$F$48</definedName>
    <definedName name="_xlnm.Print_Area" localSheetId="10">Table4.8!$B$1:$J$35</definedName>
    <definedName name="_xlnm.Print_Area" localSheetId="11">Table4.9!$B$1:$F$53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9" l="1"/>
  <c r="B44" i="9"/>
  <c r="B43" i="9"/>
  <c r="B42" i="9"/>
  <c r="B41" i="9"/>
  <c r="B40" i="9"/>
  <c r="B39" i="9"/>
  <c r="B36" i="9"/>
  <c r="B35" i="9"/>
  <c r="B34" i="9"/>
  <c r="B33" i="9"/>
  <c r="B32" i="9"/>
  <c r="B31" i="9"/>
  <c r="B30" i="9"/>
  <c r="B27" i="9"/>
  <c r="B26" i="9"/>
  <c r="B25" i="9"/>
  <c r="B24" i="9"/>
  <c r="B23" i="9"/>
  <c r="B22" i="9"/>
  <c r="B21" i="9"/>
  <c r="B45" i="8" l="1"/>
  <c r="B44" i="8"/>
  <c r="B43" i="8"/>
  <c r="B42" i="8"/>
  <c r="B41" i="8"/>
  <c r="B40" i="8"/>
  <c r="B39" i="8"/>
  <c r="B36" i="8"/>
  <c r="B35" i="8"/>
  <c r="B34" i="8"/>
  <c r="B33" i="8"/>
  <c r="B32" i="8"/>
  <c r="B31" i="8"/>
  <c r="B30" i="8"/>
  <c r="B27" i="8"/>
  <c r="B26" i="8"/>
  <c r="B25" i="8"/>
  <c r="B24" i="8"/>
  <c r="B23" i="8"/>
  <c r="B22" i="8"/>
  <c r="B21" i="8"/>
  <c r="B51" i="5" l="1"/>
  <c r="B50" i="5"/>
  <c r="B49" i="5"/>
  <c r="B48" i="5"/>
  <c r="B47" i="5"/>
  <c r="B44" i="5"/>
  <c r="B43" i="5"/>
  <c r="B42" i="5"/>
  <c r="B41" i="5"/>
  <c r="B40" i="5"/>
  <c r="B37" i="5"/>
  <c r="B36" i="5"/>
  <c r="B35" i="5"/>
  <c r="B34" i="5"/>
  <c r="B33" i="5"/>
  <c r="B30" i="5"/>
  <c r="B29" i="5"/>
  <c r="B28" i="5"/>
  <c r="B27" i="5"/>
  <c r="B26" i="5"/>
  <c r="B23" i="5"/>
  <c r="B22" i="5"/>
  <c r="B21" i="5"/>
  <c r="B20" i="5"/>
  <c r="B19" i="5"/>
  <c r="B58" i="4" l="1"/>
  <c r="B57" i="4"/>
  <c r="B56" i="4"/>
  <c r="B55" i="4"/>
  <c r="B54" i="4"/>
  <c r="B53" i="4"/>
  <c r="B50" i="4"/>
  <c r="B49" i="4"/>
  <c r="B48" i="4"/>
  <c r="B47" i="4"/>
  <c r="B46" i="4"/>
  <c r="B45" i="4"/>
  <c r="B42" i="4"/>
  <c r="B41" i="4"/>
  <c r="B40" i="4"/>
  <c r="B39" i="4"/>
  <c r="B38" i="4"/>
  <c r="B37" i="4"/>
  <c r="B33" i="4"/>
  <c r="B32" i="4"/>
  <c r="B31" i="4"/>
  <c r="B30" i="4"/>
  <c r="B29" i="4"/>
  <c r="B28" i="4"/>
  <c r="B25" i="4"/>
  <c r="B24" i="4"/>
  <c r="B23" i="4"/>
  <c r="B22" i="4"/>
  <c r="B21" i="4"/>
  <c r="B20" i="4"/>
  <c r="B58" i="3" l="1"/>
  <c r="B57" i="3"/>
  <c r="B56" i="3"/>
  <c r="B55" i="3"/>
  <c r="B54" i="3"/>
  <c r="B53" i="3"/>
  <c r="B50" i="3"/>
  <c r="B49" i="3"/>
  <c r="B48" i="3"/>
  <c r="B47" i="3"/>
  <c r="B46" i="3"/>
  <c r="B45" i="3"/>
  <c r="B42" i="3"/>
  <c r="B41" i="3"/>
  <c r="B40" i="3"/>
  <c r="B39" i="3"/>
  <c r="B38" i="3"/>
  <c r="B37" i="3"/>
  <c r="B33" i="3"/>
  <c r="B32" i="3"/>
  <c r="B31" i="3"/>
  <c r="B30" i="3"/>
  <c r="B29" i="3"/>
  <c r="B28" i="3"/>
  <c r="B25" i="3"/>
  <c r="B24" i="3"/>
  <c r="B23" i="3"/>
  <c r="B22" i="3"/>
  <c r="B21" i="3"/>
  <c r="B20" i="3"/>
  <c r="B58" i="2" l="1"/>
  <c r="B57" i="2"/>
  <c r="B56" i="2"/>
  <c r="B55" i="2"/>
  <c r="B54" i="2"/>
  <c r="B53" i="2"/>
  <c r="B50" i="2"/>
  <c r="B49" i="2"/>
  <c r="B48" i="2"/>
  <c r="B47" i="2"/>
  <c r="B46" i="2"/>
  <c r="B45" i="2"/>
  <c r="B42" i="2"/>
  <c r="B41" i="2"/>
  <c r="B40" i="2"/>
  <c r="B39" i="2"/>
  <c r="B38" i="2"/>
  <c r="B37" i="2"/>
  <c r="B33" i="2"/>
  <c r="B32" i="2"/>
  <c r="B31" i="2"/>
  <c r="B30" i="2"/>
  <c r="B29" i="2"/>
  <c r="B28" i="2"/>
  <c r="B25" i="2"/>
  <c r="B24" i="2"/>
  <c r="B23" i="2"/>
  <c r="B22" i="2"/>
  <c r="B21" i="2"/>
  <c r="B20" i="2"/>
</calcChain>
</file>

<file path=xl/sharedStrings.xml><?xml version="1.0" encoding="utf-8"?>
<sst xmlns="http://schemas.openxmlformats.org/spreadsheetml/2006/main" count="1433" uniqueCount="324">
  <si>
    <t>Coarse grains</t>
  </si>
  <si>
    <t xml:space="preserve">New </t>
  </si>
  <si>
    <t>South</t>
  </si>
  <si>
    <t>Western</t>
  </si>
  <si>
    <t>Unit</t>
  </si>
  <si>
    <t>South Wales</t>
  </si>
  <si>
    <t>Victoria</t>
  </si>
  <si>
    <t>Queensland</t>
  </si>
  <si>
    <t>Australia</t>
  </si>
  <si>
    <t>Tasmania</t>
  </si>
  <si>
    <t>Australia b</t>
  </si>
  <si>
    <t>’000 ha</t>
  </si>
  <si>
    <t>t/ha</t>
  </si>
  <si>
    <t>kt</t>
  </si>
  <si>
    <t>Barley</t>
  </si>
  <si>
    <t>Area c</t>
  </si>
  <si>
    <t>2010–11</t>
  </si>
  <si>
    <t>2011–12</t>
  </si>
  <si>
    <t>2012–13</t>
  </si>
  <si>
    <t>2013–14</t>
  </si>
  <si>
    <t>2014–15</t>
  </si>
  <si>
    <t>2015–16</t>
  </si>
  <si>
    <r>
      <t xml:space="preserve">2016–17 </t>
    </r>
    <r>
      <rPr>
        <b/>
        <sz val="8"/>
        <color rgb="FF000000"/>
        <rFont val="Calibri"/>
        <family val="2"/>
      </rPr>
      <t>s</t>
    </r>
  </si>
  <si>
    <t>Yield</t>
  </si>
  <si>
    <t>Production d</t>
  </si>
  <si>
    <t>Oats</t>
  </si>
  <si>
    <t>Continued …</t>
  </si>
  <si>
    <t xml:space="preserve"> </t>
  </si>
  <si>
    <t>0.0</t>
  </si>
  <si>
    <t>na</t>
  </si>
  <si>
    <t>Triticale</t>
  </si>
  <si>
    <t>Grain sorghum</t>
  </si>
  <si>
    <t>Corn (maize)</t>
  </si>
  <si>
    <t>Total coarse grains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</si>
  <si>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Crops sown for grain.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data for the Northern Territory and the Australian Capital Territory.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>Planted area</t>
    </r>
    <r>
      <rPr>
        <b/>
        <sz val="8"/>
        <color rgb="FF000000"/>
        <rFont val="Calibri"/>
        <family val="2"/>
      </rPr>
      <t xml:space="preserve">. d </t>
    </r>
    <r>
      <rPr>
        <sz val="8"/>
        <color rgb="FF000000"/>
        <rFont val="Calibri"/>
        <family val="2"/>
      </rPr>
      <t>Series break in 2015–16. Prior to 2015–16 figures are based on establishments with an estimated value of agricultural operations (EVAO) of $5,000. From 2015–16 (inclusive) figures are based on establishments with an EVAO of $40,000</t>
    </r>
    <r>
      <rPr>
        <b/>
        <sz val="8"/>
        <color rgb="FF000000"/>
        <rFont val="Calibri"/>
        <family val="2"/>
      </rPr>
      <t xml:space="preserve">. s </t>
    </r>
    <r>
      <rPr>
        <sz val="8"/>
        <color rgb="FF000000"/>
        <rFont val="Calibri"/>
        <family val="2"/>
      </rPr>
      <t>ABARES estimate.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>cat. no. 7121.0, Canberra; ABS,</t>
    </r>
    <r>
      <rPr>
        <i/>
        <sz val="8"/>
        <color rgb="FF000000"/>
        <rFont val="Calibri"/>
        <family val="2"/>
      </rPr>
      <t xml:space="preserve"> Principal agricultural commodities, Australia, preliminary, </t>
    </r>
    <r>
      <rPr>
        <sz val="8"/>
        <color rgb="FF000000"/>
        <rFont val="Calibri"/>
        <family val="2"/>
      </rPr>
      <t>cat. no. 7111.0, Canberra</t>
    </r>
  </si>
  <si>
    <t>Estimated domestic disposals</t>
  </si>
  <si>
    <t>Production b</t>
  </si>
  <si>
    <t>Exports c</t>
  </si>
  <si>
    <t>Other d</t>
  </si>
  <si>
    <t>Seed</t>
  </si>
  <si>
    <r>
      <rPr>
        <sz val="12"/>
        <color rgb="FF000000"/>
        <rFont val="Cambria"/>
        <family val="1"/>
      </rPr>
      <t xml:space="preserve">4.9 </t>
    </r>
    <r>
      <rPr>
        <sz val="12"/>
        <color rgb="FF000000"/>
        <rFont val="Cambria"/>
        <family val="1"/>
      </rPr>
      <t>Australian coarse grains supply and disposal, by grain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</si>
  <si>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t xml:space="preserve">Barley  </t>
  </si>
  <si>
    <r>
      <t xml:space="preserve">Sorghum </t>
    </r>
    <r>
      <rPr>
        <b/>
        <sz val="8"/>
        <color rgb="FF000000"/>
        <rFont val="Calibri"/>
        <family val="2"/>
      </rPr>
      <t>b</t>
    </r>
  </si>
  <si>
    <r>
      <t xml:space="preserve">Corn (maize) </t>
    </r>
    <r>
      <rPr>
        <b/>
        <sz val="8"/>
        <color rgb="FF000000"/>
        <rFont val="Calibri"/>
        <family val="2"/>
      </rPr>
      <t>b</t>
    </r>
  </si>
  <si>
    <t>Total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</si>
  <si>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Crops sown for grain. Crop years are November–October for barley, oats and triticale, and March–February for corn (maize) and grain sorghum.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>Series break in 2015–16. Prior to 2015–16 figures are based on establishments with an estimated value of agricultural operations (EVAO) of $5,000. From 2015–16 (inclusive) figures are based on establishments with an EVAO of $40,000.</t>
    </r>
    <r>
      <rPr>
        <b/>
        <sz val="8"/>
        <color rgb="FF000000"/>
        <rFont val="Calibri"/>
        <family val="2"/>
      </rPr>
      <t xml:space="preserve"> c </t>
    </r>
    <r>
      <rPr>
        <sz val="8"/>
        <color rgb="FF000000"/>
        <rFont val="Calibri"/>
        <family val="2"/>
      </rPr>
      <t xml:space="preserve">Volumes are presented in the year of actual export, which is typically one year after production. Includes grain equivalent of malt.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 principle, calculated as a residual: production plus imports less any observed or assumed change in stocks and less seed use. </t>
    </r>
    <r>
      <rPr>
        <b/>
        <sz val="8"/>
        <color rgb="FF000000"/>
        <rFont val="Calibri"/>
        <family val="2"/>
      </rPr>
      <t xml:space="preserve">s </t>
    </r>
    <r>
      <rPr>
        <sz val="8"/>
        <color rgb="FF000000"/>
        <rFont val="Calibri"/>
        <family val="2"/>
      </rPr>
      <t xml:space="preserve"> ABARES estimate.
Sources: ABARES, Australian crop report, Canberra; Australian Bureau of Statistics (ABS), </t>
    </r>
    <r>
      <rPr>
        <i/>
        <sz val="8"/>
        <color rgb="FF000000"/>
        <rFont val="Calibri"/>
        <family val="2"/>
      </rPr>
      <t>Agriculture, Australia,</t>
    </r>
    <r>
      <rPr>
        <sz val="8"/>
        <color rgb="FF000000"/>
        <rFont val="Calibri"/>
        <family val="2"/>
      </rPr>
      <t xml:space="preserve"> 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>cat. no. 7330.0, Canberra; UN Commodity Trade Statistics Database (UN Comtrade)</t>
    </r>
  </si>
  <si>
    <t>2016–17 s</t>
  </si>
  <si>
    <t>$m</t>
  </si>
  <si>
    <t>Barley b</t>
  </si>
  <si>
    <t>Asia</t>
  </si>
  <si>
    <t>China</t>
  </si>
  <si>
    <t>Japan</t>
  </si>
  <si>
    <t>Korea, Rep. of</t>
  </si>
  <si>
    <t>Philippines</t>
  </si>
  <si>
    <t>Taiwan</t>
  </si>
  <si>
    <t>Thailand</t>
  </si>
  <si>
    <t>Vietnam</t>
  </si>
  <si>
    <t>Middle East</t>
  </si>
  <si>
    <t>Kuwait</t>
  </si>
  <si>
    <t>Saudi Arabia</t>
  </si>
  <si>
    <t>United Arab Emirates</t>
  </si>
  <si>
    <t>World</t>
  </si>
  <si>
    <t>value</t>
  </si>
  <si>
    <t>Sorghum</t>
  </si>
  <si>
    <t>Oceania</t>
  </si>
  <si>
    <t>New Zealand</t>
  </si>
  <si>
    <t>Papua New Guinea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</si>
  <si>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years.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Includes the grain equivalent of malt.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Includes ABARES estimate for barley.
Sources: ABARES; Australian Bureau of Statistics,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</si>
  <si>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t>Barley a</t>
  </si>
  <si>
    <t>Oats b</t>
  </si>
  <si>
    <t>Grain 
sorghum c</t>
  </si>
  <si>
    <t>Corn 
(maize) c</t>
  </si>
  <si>
    <t>Feed 
wheat d</t>
  </si>
  <si>
    <t>Triticale c</t>
  </si>
  <si>
    <t>A$/t</t>
  </si>
  <si>
    <r>
      <rPr>
        <sz val="12"/>
        <color rgb="FF000000"/>
        <rFont val="Cambria"/>
        <family val="1"/>
      </rPr>
      <t xml:space="preserve">4.10 </t>
    </r>
    <r>
      <rPr>
        <sz val="12"/>
        <color rgb="FF000000"/>
        <rFont val="Cambria"/>
        <family val="1"/>
      </rPr>
      <t>Australian feed grains prices</t>
    </r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</si>
  <si>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</si>
  <si>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</si>
  <si>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</si>
  <si>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</si>
  <si>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</si>
  <si>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</si>
  <si>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</si>
  <si>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</si>
  <si>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</si>
  <si>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</si>
  <si>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1999–2000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</si>
  <si>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</si>
  <si>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</si>
  <si>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</si>
  <si>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</si>
  <si>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</si>
  <si>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</si>
  <si>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</si>
  <si>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</si>
  <si>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</si>
  <si>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</si>
  <si>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2016–17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</si>
  <si>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</si>
  <si>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</si>
  <si>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</si>
  <si>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</si>
  <si>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</si>
  <si>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</si>
  <si>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</si>
  <si>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</si>
  <si>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</si>
  <si>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</si>
  <si>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</si>
  <si>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</si>
  <si>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Average quote for bulk feed barley, delivered Sydney.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Average quote for bulk feed oats, delivered Sydney.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Average bulk quote, delivered Sydney.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General Purpose wheat, delivered Sydney.
Source: The Land, Rural Press Ltd.</t>
    </r>
  </si>
  <si>
    <t>Area</t>
  </si>
  <si>
    <t>Domestic</t>
  </si>
  <si>
    <t>Closing</t>
  </si>
  <si>
    <t>harvested</t>
  </si>
  <si>
    <t>Production</t>
  </si>
  <si>
    <t>use</t>
  </si>
  <si>
    <t>Exports</t>
  </si>
  <si>
    <t>stocks</t>
  </si>
  <si>
    <t>million ha</t>
  </si>
  <si>
    <t>Mt</t>
  </si>
  <si>
    <t xml:space="preserve">United States </t>
  </si>
  <si>
    <r>
      <t xml:space="preserve">Canada </t>
    </r>
    <r>
      <rPr>
        <sz val="8"/>
        <color rgb="FF000000"/>
        <rFont val="Calibri"/>
        <family val="2"/>
      </rPr>
      <t/>
    </r>
  </si>
  <si>
    <r>
      <t>Argentina</t>
    </r>
    <r>
      <rPr>
        <sz val="8"/>
        <color rgb="FF000000"/>
        <rFont val="Calibri"/>
        <family val="2"/>
      </rPr>
      <t xml:space="preserve"> </t>
    </r>
  </si>
  <si>
    <r>
      <t>Russian Federation</t>
    </r>
    <r>
      <rPr>
        <sz val="8"/>
        <color rgb="FF000000"/>
        <rFont val="Calibri"/>
        <family val="2"/>
      </rPr>
      <t xml:space="preserve"> </t>
    </r>
  </si>
  <si>
    <t>Ukraine</t>
  </si>
  <si>
    <r>
      <t>Brazil</t>
    </r>
    <r>
      <rPr>
        <sz val="8"/>
        <color rgb="FF000000"/>
        <rFont val="Calibri"/>
        <family val="2"/>
      </rPr>
      <t xml:space="preserve"> </t>
    </r>
  </si>
  <si>
    <r>
      <t xml:space="preserve">European Union </t>
    </r>
    <r>
      <rPr>
        <b/>
        <sz val="8"/>
        <color rgb="FF000000"/>
        <rFont val="Calibri"/>
        <family val="2"/>
      </rPr>
      <t>c</t>
    </r>
  </si>
  <si>
    <t>US no. 2</t>
  </si>
  <si>
    <t>France</t>
  </si>
  <si>
    <t>corn</t>
  </si>
  <si>
    <t>sorghum</t>
  </si>
  <si>
    <t>feed barley</t>
  </si>
  <si>
    <t>malting barley</t>
  </si>
  <si>
    <t>(Gulf)</t>
  </si>
  <si>
    <t>(Rouen)</t>
  </si>
  <si>
    <t>US$/t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</si>
  <si>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years. All prices quoted fob.
Sources: US Department of Agriculture, Daily National Grains Market Summary, Missouri to 
2013-14; International Grains Council, </t>
    </r>
    <r>
      <rPr>
        <i/>
        <sz val="8"/>
        <color rgb="FF000000"/>
        <rFont val="Calibri"/>
        <family val="2"/>
      </rPr>
      <t>Market Report,</t>
    </r>
    <r>
      <rPr>
        <sz val="8"/>
        <color rgb="FF000000"/>
        <rFont val="Calibri"/>
        <family val="2"/>
      </rPr>
      <t xml:space="preserve"> London from 2014-15; USDA, </t>
    </r>
    <r>
      <rPr>
        <i/>
        <sz val="8"/>
        <color rgb="FF000000"/>
        <rFont val="Calibri"/>
        <family val="2"/>
      </rPr>
      <t>Feed Grains: Yearbook Tables, Washington DC.</t>
    </r>
  </si>
  <si>
    <t xml:space="preserve">     Production b</t>
  </si>
  <si>
    <t xml:space="preserve">    Exports c          </t>
  </si>
  <si>
    <t>Area cd</t>
  </si>
  <si>
    <t xml:space="preserve">Volume </t>
  </si>
  <si>
    <t>Value</t>
  </si>
  <si>
    <t>Volume</t>
  </si>
  <si>
    <t>1973–74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</si>
  <si>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</si>
  <si>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</si>
  <si>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</si>
  <si>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</si>
  <si>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</si>
  <si>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</si>
  <si>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</si>
  <si>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</si>
  <si>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</si>
  <si>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</si>
  <si>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</si>
  <si>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</si>
  <si>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</si>
  <si>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</si>
  <si>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</si>
  <si>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 xml:space="preserve">     Production a</t>
  </si>
  <si>
    <t xml:space="preserve">Exports b          </t>
  </si>
  <si>
    <t>Area bc</t>
  </si>
  <si>
    <r>
      <rPr>
        <sz val="12"/>
        <color rgb="FF000000"/>
        <rFont val="Cambria"/>
        <family val="1"/>
      </rPr>
      <t xml:space="preserve">4.3 </t>
    </r>
    <r>
      <rPr>
        <sz val="12"/>
        <color rgb="FF000000"/>
        <rFont val="Cambria"/>
        <family val="1"/>
      </rPr>
      <t>Summary of Australian statistics for barley, crops sown for grain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</si>
  <si>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the grain equivalent of malt exported. July–June years.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 </t>
    </r>
    <r>
      <rPr>
        <sz val="8"/>
        <color rgb="FF000000"/>
        <rFont val="Calibri"/>
        <family val="2"/>
      </rPr>
      <t xml:space="preserve">ABARES estimate.
Sources: 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ABS, </t>
    </r>
    <r>
      <rPr>
        <i/>
        <sz val="8"/>
        <color rgb="FF000000"/>
        <rFont val="Calibri"/>
        <family val="2"/>
      </rPr>
      <t>Crops and pastures, Australia,</t>
    </r>
    <r>
      <rPr>
        <sz val="8"/>
        <color rgb="FF000000"/>
        <rFont val="Calibri"/>
        <family val="2"/>
      </rPr>
      <t xml:space="preserve"> cat. no. 7321.0, Canberra; ABS,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 xml:space="preserve">cat. no. 7330.0, Canberra; ABS, </t>
    </r>
    <r>
      <rPr>
        <i/>
        <sz val="8"/>
        <color rgb="FF000000"/>
        <rFont val="Calibri"/>
        <family val="2"/>
      </rPr>
      <t xml:space="preserve">Value of agricultural commodities produced, Australia, </t>
    </r>
    <r>
      <rPr>
        <sz val="8"/>
        <color rgb="FF000000"/>
        <rFont val="Calibri"/>
        <family val="2"/>
      </rPr>
      <t>cat. no. 7503.0, Canberra</t>
    </r>
  </si>
  <si>
    <t xml:space="preserve">    Exports b</t>
  </si>
  <si>
    <t>Area ac</t>
  </si>
  <si>
    <t>Volume b</t>
  </si>
  <si>
    <r>
      <rPr>
        <sz val="12"/>
        <color rgb="FF000000"/>
        <rFont val="Cambria"/>
        <family val="1"/>
      </rPr>
      <t xml:space="preserve">4.6 </t>
    </r>
    <r>
      <rPr>
        <sz val="12"/>
        <color rgb="FF000000"/>
        <rFont val="Cambria"/>
        <family val="1"/>
      </rPr>
      <t>Summary of Australian statistics for corn (maize), crops sown for grain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</si>
  <si>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July–June years.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Sources: ABARES; Australian Bureau of Statistics (ABS), </t>
    </r>
    <r>
      <rPr>
        <i/>
        <sz val="8"/>
        <color rgb="FF000000"/>
        <rFont val="Calibri"/>
        <family val="2"/>
      </rPr>
      <t>Agriculture, Australia</t>
    </r>
    <r>
      <rPr>
        <sz val="8"/>
        <color rgb="FF000000"/>
        <rFont val="Calibri"/>
        <family val="2"/>
      </rPr>
      <t>, cat. no. 7113.0, Canberra;  ABS,</t>
    </r>
    <r>
      <rPr>
        <i/>
        <sz val="8"/>
        <color rgb="FF000000"/>
        <rFont val="Calibri"/>
        <family val="2"/>
      </rPr>
      <t xml:space="preserve"> 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 xml:space="preserve">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Canberra; ABS, </t>
    </r>
    <r>
      <rPr>
        <i/>
        <sz val="8"/>
        <color rgb="FF000000"/>
        <rFont val="Calibri"/>
        <family val="2"/>
      </rPr>
      <t xml:space="preserve">Principal agricultural commodities, Australia, preliminary, </t>
    </r>
    <r>
      <rPr>
        <sz val="8"/>
        <color rgb="FF000000"/>
        <rFont val="Calibri"/>
        <family val="2"/>
      </rPr>
      <t xml:space="preserve">cat. no. 7111.0, Canberra; 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</t>
    </r>
  </si>
  <si>
    <r>
      <rPr>
        <sz val="12"/>
        <color rgb="FF000000"/>
        <rFont val="Cambria"/>
        <family val="1"/>
      </rPr>
      <t xml:space="preserve">4.4 </t>
    </r>
    <r>
      <rPr>
        <sz val="12"/>
        <color rgb="FF000000"/>
        <rFont val="Cambria"/>
        <family val="1"/>
      </rPr>
      <t>Summary of Australian statistics for oats, crops sown for grain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</si>
  <si>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July–June years.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Planted area. </t>
    </r>
    <r>
      <rPr>
        <b/>
        <sz val="8"/>
        <color rgb="FF000000"/>
        <rFont val="Calibri"/>
        <family val="2"/>
      </rPr>
      <t xml:space="preserve">s </t>
    </r>
    <r>
      <rPr>
        <sz val="8"/>
        <color rgb="FF000000"/>
        <rFont val="Calibri"/>
        <family val="2"/>
      </rPr>
      <t>ABARES estimate.
Sources: ABARES; Australian Bureau of Statistics (ABS),</t>
    </r>
    <r>
      <rPr>
        <i/>
        <sz val="8"/>
        <color rgb="FF000000"/>
        <rFont val="Calibri"/>
        <family val="2"/>
      </rPr>
      <t xml:space="preserve"> Agriculture, Australia,</t>
    </r>
    <r>
      <rPr>
        <sz val="8"/>
        <color rgb="FF000000"/>
        <rFont val="Calibri"/>
        <family val="2"/>
      </rPr>
      <t xml:space="preserve"> cat. no. 7113.0, Canberra; 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ABS, </t>
    </r>
    <r>
      <rPr>
        <i/>
        <sz val="8"/>
        <color rgb="FF000000"/>
        <rFont val="Calibri"/>
        <family val="2"/>
      </rPr>
      <t>Crops and pastures, Australia,</t>
    </r>
    <r>
      <rPr>
        <sz val="8"/>
        <color rgb="FF000000"/>
        <rFont val="Calibri"/>
        <family val="2"/>
      </rPr>
      <t xml:space="preserve"> cat. no. 7321.0, Canberra; ABS,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ABS,</t>
    </r>
    <r>
      <rPr>
        <i/>
        <sz val="8"/>
        <color rgb="FF000000"/>
        <rFont val="Calibri"/>
        <family val="2"/>
      </rPr>
      <t xml:space="preserve"> Value of agricultural commodities produced, Australia,</t>
    </r>
    <r>
      <rPr>
        <sz val="8"/>
        <color rgb="FF000000"/>
        <rFont val="Calibri"/>
        <family val="2"/>
      </rPr>
      <t xml:space="preserve"> cat. no. 7503.0, Canberra; UN Commodity Trade Statistics Database (UN Comtrade)</t>
    </r>
  </si>
  <si>
    <r>
      <rPr>
        <sz val="12"/>
        <color rgb="FF000000"/>
        <rFont val="Cambria"/>
        <family val="1"/>
      </rPr>
      <t xml:space="preserve">4.5 </t>
    </r>
    <r>
      <rPr>
        <sz val="12"/>
        <color rgb="FF000000"/>
        <rFont val="Cambria"/>
        <family val="1"/>
      </rPr>
      <t>Summary of Australian statistics for grain sorghum, crops sown for grain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</si>
  <si>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July–June years.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Sources: ABARES; Australian Bureau of Statistics (ABS), </t>
    </r>
    <r>
      <rPr>
        <i/>
        <sz val="8"/>
        <color rgb="FF000000"/>
        <rFont val="Calibri"/>
        <family val="2"/>
      </rPr>
      <t>Agriculture, Australia,</t>
    </r>
    <r>
      <rPr>
        <sz val="8"/>
        <color rgb="FF000000"/>
        <rFont val="Calibri"/>
        <family val="2"/>
      </rPr>
      <t xml:space="preserve"> cat. no. 7113.0, Canberra; 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</t>
    </r>
    <r>
      <rPr>
        <i/>
        <sz val="8"/>
        <color rgb="FF000000"/>
        <rFont val="Calibri"/>
        <family val="2"/>
      </rPr>
      <t xml:space="preserve"> 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 xml:space="preserve">cat. no. 5465.0,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 xml:space="preserve">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</t>
    </r>
  </si>
  <si>
    <t>Area ab</t>
  </si>
  <si>
    <r>
      <rPr>
        <sz val="12"/>
        <color rgb="FF000000"/>
        <rFont val="Cambria"/>
        <family val="1"/>
      </rPr>
      <t xml:space="preserve">4.7 </t>
    </r>
    <r>
      <rPr>
        <sz val="12"/>
        <color rgb="FF000000"/>
        <rFont val="Cambria"/>
        <family val="1"/>
      </rPr>
      <t>Summary of Australian statistics for triticale, crops sown for grain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</si>
  <si>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</t>
    </r>
    <r>
      <rPr>
        <b/>
        <sz val="8"/>
        <color rgb="FF000000"/>
        <rFont val="Calibri"/>
        <family val="2"/>
      </rPr>
      <t xml:space="preserve"> b </t>
    </r>
    <r>
      <rPr>
        <sz val="8"/>
        <color rgb="FF000000"/>
        <rFont val="Calibri"/>
        <family val="2"/>
      </rPr>
      <t xml:space="preserve">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Sources: 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>Crops and pastures, Australia,</t>
    </r>
    <r>
      <rPr>
        <sz val="8"/>
        <color rgb="FF000000"/>
        <rFont val="Calibri"/>
        <family val="2"/>
      </rPr>
      <t xml:space="preserve"> cat. no. 7321.0, Canberra; ABS, </t>
    </r>
    <r>
      <rPr>
        <i/>
        <sz val="8"/>
        <color rgb="FF000000"/>
        <rFont val="Calibri"/>
        <family val="2"/>
      </rPr>
      <t xml:space="preserve">Principal agricultural commodities, Australia, preliminary, </t>
    </r>
    <r>
      <rPr>
        <sz val="8"/>
        <color rgb="FF000000"/>
        <rFont val="Calibri"/>
        <family val="2"/>
      </rPr>
      <t xml:space="preserve">cat. no. 7111.0, Canberra;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 xml:space="preserve">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</t>
    </r>
  </si>
  <si>
    <t xml:space="preserve">      Closing stocks </t>
  </si>
  <si>
    <t>Stocks</t>
  </si>
  <si>
    <t xml:space="preserve"> United</t>
  </si>
  <si>
    <t>to use</t>
  </si>
  <si>
    <t>Use</t>
  </si>
  <si>
    <t>World b</t>
  </si>
  <si>
    <t>States</t>
  </si>
  <si>
    <t>ratio</t>
  </si>
  <si>
    <t>Trade c</t>
  </si>
  <si>
    <t>Price d</t>
  </si>
  <si>
    <t>%</t>
  </si>
  <si>
    <t>Opening stocks</t>
  </si>
  <si>
    <t xml:space="preserve">Imports </t>
  </si>
  <si>
    <t>Availability</t>
  </si>
  <si>
    <t>Domestic use</t>
  </si>
  <si>
    <t>feed</t>
  </si>
  <si>
    <t>food, seed and industrial</t>
  </si>
  <si>
    <t>Closing stocks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</si>
  <si>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barley, corn, millet, mixed grain, oat, rye and grain sorghum. Simple aggregation of crop years for each crop.
Source: US Department of Agriculture,</t>
    </r>
    <r>
      <rPr>
        <i/>
        <sz val="8"/>
        <color rgb="FF000000"/>
        <rFont val="Calibri"/>
        <family val="2"/>
      </rPr>
      <t xml:space="preserve"> Production, Supply and Distribution Database, </t>
    </r>
    <r>
      <rPr>
        <sz val="8"/>
        <color rgb="FF000000"/>
        <rFont val="Calibri"/>
        <family val="2"/>
      </rPr>
      <t>Washington DC</t>
    </r>
  </si>
  <si>
    <t>planted</t>
  </si>
  <si>
    <t>Imports</t>
  </si>
  <si>
    <t xml:space="preserve">Domestic use </t>
  </si>
  <si>
    <t>alcohol for fuel</t>
  </si>
  <si>
    <t>other</t>
  </si>
  <si>
    <t xml:space="preserve">Exports </t>
  </si>
  <si>
    <t xml:space="preserve">Farm price </t>
  </si>
  <si>
    <t xml:space="preserve">Loan rate </t>
  </si>
  <si>
    <r>
      <t xml:space="preserve">Export price </t>
    </r>
    <r>
      <rPr>
        <b/>
        <sz val="8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</si>
  <si>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September–August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US no. 2, fob Gulf, July–June average.
Sources: US Department of Agriculture (USDA), </t>
    </r>
    <r>
      <rPr>
        <i/>
        <sz val="8"/>
        <color rgb="FF000000"/>
        <rFont val="Calibri"/>
        <family val="2"/>
      </rPr>
      <t xml:space="preserve">Daily National Grain Market Summary, </t>
    </r>
    <r>
      <rPr>
        <sz val="8"/>
        <color rgb="FF000000"/>
        <rFont val="Calibri"/>
        <family val="2"/>
      </rPr>
      <t xml:space="preserve">Missouri; USDA, </t>
    </r>
    <r>
      <rPr>
        <i/>
        <sz val="8"/>
        <color rgb="FF000000"/>
        <rFont val="Calibri"/>
        <family val="2"/>
      </rPr>
      <t xml:space="preserve">Feed Grains: Yearbook Tables,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</si>
  <si>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 xml:space="preserve">Sorghum  </t>
  </si>
  <si>
    <t>Area harvested</t>
  </si>
  <si>
    <r>
      <rPr>
        <b/>
        <sz val="8"/>
        <color rgb="FF000000"/>
        <rFont val="Calibri"/>
        <family val="2"/>
      </rPr>
      <t xml:space="preserve"> a</t>
    </r>
    <r>
      <rPr>
        <sz val="8"/>
        <color rgb="FF000000"/>
        <rFont val="Calibri"/>
        <family val="2"/>
      </rPr>
      <t xml:space="preserve"> September–August years.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US no. 2 sorghum, fob Gulf, July–June average.
Sources: US Department of Agriculture (USDA), </t>
    </r>
    <r>
      <rPr>
        <i/>
        <sz val="8"/>
        <color rgb="FF000000"/>
        <rFont val="Calibri"/>
        <family val="2"/>
      </rPr>
      <t xml:space="preserve">Feed Grains: Yearbook Tables,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</si>
  <si>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Iran</t>
  </si>
  <si>
    <t>Tunisia</t>
  </si>
  <si>
    <r>
      <t xml:space="preserve">World </t>
    </r>
    <r>
      <rPr>
        <b/>
        <sz val="8"/>
        <color rgb="FF000000"/>
        <rFont val="Calibri"/>
        <family val="2"/>
      </rPr>
      <t>b</t>
    </r>
  </si>
  <si>
    <t>Argentina</t>
  </si>
  <si>
    <t>Canada</t>
  </si>
  <si>
    <t>Russian Federation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</si>
  <si>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intra-EU trade. Aggregation of local marketing years.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Regarded as 28 countries. 
Sources: Australian Bureau of Statistics,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 xml:space="preserve">cat. no. 5465.0, Canberra;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</si>
  <si>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Corn</t>
  </si>
  <si>
    <t>Total a</t>
  </si>
  <si>
    <r>
      <rPr>
        <sz val="12"/>
        <color rgb="FF000000"/>
        <rFont val="Cambria"/>
        <family val="1"/>
      </rPr>
      <t xml:space="preserve">4.13 </t>
    </r>
    <r>
      <rPr>
        <sz val="12"/>
        <color rgb="FF000000"/>
        <rFont val="Cambria"/>
        <family val="1"/>
      </rPr>
      <t>World coarse grains production, by grain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</si>
  <si>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rye, millet and mixed grain. </t>
    </r>
    <r>
      <rPr>
        <sz val="8"/>
        <color rgb="FF000000"/>
        <rFont val="Calibri"/>
        <family val="2"/>
      </rPr>
      <t xml:space="preserve">
Source: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</si>
  <si>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Africa</t>
  </si>
  <si>
    <t>Egypt</t>
  </si>
  <si>
    <t>Ethiopia</t>
  </si>
  <si>
    <t>Nigeria</t>
  </si>
  <si>
    <t>South Africa</t>
  </si>
  <si>
    <t>Americas</t>
  </si>
  <si>
    <t>Brazil</t>
  </si>
  <si>
    <t>Mexico</t>
  </si>
  <si>
    <t>United States</t>
  </si>
  <si>
    <t xml:space="preserve">China  </t>
  </si>
  <si>
    <t>India</t>
  </si>
  <si>
    <t>Indonesia</t>
  </si>
  <si>
    <t>Turkey</t>
  </si>
  <si>
    <t>Europe</t>
  </si>
  <si>
    <t>European Union b</t>
  </si>
  <si>
    <t>Other</t>
  </si>
  <si>
    <r>
      <t xml:space="preserve">World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</si>
  <si>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Includes corn, barley, grain sorghum,oats, rye, millet and mixed grain.</t>
    </r>
    <r>
      <rPr>
        <b/>
        <sz val="8"/>
        <color rgb="FF000000"/>
        <rFont val="Calibri"/>
        <family val="2"/>
      </rPr>
      <t xml:space="preserve"> b </t>
    </r>
    <r>
      <rPr>
        <sz val="8"/>
        <color rgb="FF000000"/>
        <rFont val="Calibri"/>
        <family val="2"/>
      </rPr>
      <t xml:space="preserve">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Simple aggregation across each country’s crop year. </t>
    </r>
    <r>
      <rPr>
        <b/>
        <sz val="8"/>
        <color rgb="FF000000"/>
        <rFont val="Calibri"/>
        <family val="2"/>
      </rPr>
      <t xml:space="preserve">s </t>
    </r>
    <r>
      <rPr>
        <sz val="8"/>
        <color rgb="FF000000"/>
        <rFont val="Calibri"/>
        <family val="2"/>
      </rPr>
      <t xml:space="preserve">ABARES estimate.
Sources: ABARES; Australian Bureau of Statistics,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</si>
  <si>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Algeria</t>
  </si>
  <si>
    <t>Morocco</t>
  </si>
  <si>
    <t>Colombia</t>
  </si>
  <si>
    <t>Malaysia</t>
  </si>
  <si>
    <t>Israel</t>
  </si>
  <si>
    <t>Syria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</si>
  <si>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corn, barley, grain sorghum, oats, rye, millet and mixed grain.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Excludes intra-EU trade. Aggregation of local marketing years.
Sources: Australian Bureau of Statistics,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 xml:space="preserve">cat. no. 5465.0, Canberra; UN Commodity Trade Statistics Database (UN Comtrade);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</si>
  <si>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 xml:space="preserve">2016–17 </t>
  </si>
  <si>
    <r>
      <t xml:space="preserve">European Union </t>
    </r>
    <r>
      <rPr>
        <b/>
        <sz val="8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</si>
  <si>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Excludes intra-EU trade. Aggregation of local marketing years.</t>
    </r>
    <r>
      <rPr>
        <sz val="8"/>
        <color rgb="FF000000"/>
        <rFont val="Calibri"/>
        <family val="2"/>
      </rPr>
      <t xml:space="preserve">
Source: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</si>
  <si>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Chile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</si>
  <si>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Excludes intra-EU trade. Aggregation of local marketing years. 
Sources: Australian Bureau of Statistics,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     </t>
    </r>
  </si>
  <si>
    <t>Coarse Grains</t>
  </si>
  <si>
    <t>Table4.1</t>
  </si>
  <si>
    <t>4.1 Summary of Australian statistics for coarse grains a</t>
  </si>
  <si>
    <t>Table4.2A</t>
  </si>
  <si>
    <t>4.2 Australian coarse grains area, yield and production, by state  a</t>
  </si>
  <si>
    <t>Table4.2B</t>
  </si>
  <si>
    <t>4.2 Australian coarse grains area, yield and production, by state  a continued</t>
  </si>
  <si>
    <t>Table4.2C</t>
  </si>
  <si>
    <t>Table4.3</t>
  </si>
  <si>
    <t>4.3 Summary of Australian statistics for barley, crops sown for grain</t>
  </si>
  <si>
    <t>Table4.4</t>
  </si>
  <si>
    <t>4.4 Summary of Australian statistics for oats, crops sown for grain</t>
  </si>
  <si>
    <t>Table4.5</t>
  </si>
  <si>
    <t>4.5 Summary of Australian statistics for grain sorghum, crops sown for grain</t>
  </si>
  <si>
    <t>Table4.6</t>
  </si>
  <si>
    <t>4.6 Summary of Australian statistics for corn (maize), crops sown for grain</t>
  </si>
  <si>
    <t>Table4.7</t>
  </si>
  <si>
    <t>4.7 Summary of Australian statistics for triticale, crops sown for grain</t>
  </si>
  <si>
    <t>Table4.8</t>
  </si>
  <si>
    <t>4.8 Volume of Australian exports of barley and sorghum, by destination  a</t>
  </si>
  <si>
    <t>Table4.9</t>
  </si>
  <si>
    <t>4.9 Australian coarse grains supply and disposal, by grain  a</t>
  </si>
  <si>
    <t>Table4.10</t>
  </si>
  <si>
    <t>4.10 Australian feed grains prices</t>
  </si>
  <si>
    <t>Table4.11</t>
  </si>
  <si>
    <t>4.11 Summary of world statistics for coarse grains a</t>
  </si>
  <si>
    <t>Table4.12</t>
  </si>
  <si>
    <t>4.12 World coarse grains production, by country or region a</t>
  </si>
  <si>
    <t>Table4.13</t>
  </si>
  <si>
    <t>4.13 World coarse grains production, by grain</t>
  </si>
  <si>
    <t>Table4.14</t>
  </si>
  <si>
    <t>4.14 Volume of world coarse grains trade, by country or region a</t>
  </si>
  <si>
    <t>Table4.15</t>
  </si>
  <si>
    <t>4.15 Volume of world corn trade, by country or region a</t>
  </si>
  <si>
    <t>Table4.16</t>
  </si>
  <si>
    <t>4.16 Volume of world barley trade, by country or region a</t>
  </si>
  <si>
    <t>Table4.17</t>
  </si>
  <si>
    <t>4.17 Volume of world grain sorghum trade, by country or region a</t>
  </si>
  <si>
    <t>Table4.18</t>
  </si>
  <si>
    <t>4.18 US coarse grains supply and disposal  a</t>
  </si>
  <si>
    <t>Table4.19</t>
  </si>
  <si>
    <t>4.19 US corn supply and disposal  a</t>
  </si>
  <si>
    <t>Table4.20</t>
  </si>
  <si>
    <t>4.20 US grain sorghum supply and disposal  a</t>
  </si>
  <si>
    <t>Table4.21</t>
  </si>
  <si>
    <t>4.21 Feed grains export price quotations, by category  a</t>
  </si>
  <si>
    <t>Table4.22A</t>
  </si>
  <si>
    <t>4.22 Coarse grains supply and disposal in major exporting countries a</t>
  </si>
  <si>
    <t>Table4.22B</t>
  </si>
  <si>
    <t>4.22 Coarse grains supply and disposal in major exporting countries a continued</t>
  </si>
  <si>
    <r>
      <rPr>
        <sz val="12"/>
        <color rgb="FF000000"/>
        <rFont val="Cambria"/>
        <family val="1"/>
      </rPr>
      <t xml:space="preserve">4.22 Coarse grains supply and disposal in major exporting countries </t>
    </r>
    <r>
      <rPr>
        <sz val="9"/>
        <color rgb="FF000000"/>
        <rFont val="Cambria"/>
        <family val="1"/>
      </rPr>
      <t>a</t>
    </r>
    <r>
      <rPr>
        <sz val="12"/>
        <color rgb="FF000000"/>
        <rFont val="Cambria"/>
        <family val="1"/>
      </rPr>
      <t xml:space="preserve"> </t>
    </r>
    <r>
      <rPr>
        <i/>
        <sz val="8"/>
        <color rgb="FF000000"/>
        <rFont val="Cambria"/>
        <family val="1"/>
      </rPr>
      <t>continued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</si>
  <si>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barley, grain sorghum, corn (maize), oats and triticale.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>July-June years.</t>
    </r>
    <r>
      <rPr>
        <b/>
        <sz val="8"/>
        <color rgb="FF000000"/>
        <rFont val="Calibri"/>
        <family val="2"/>
      </rPr>
      <t xml:space="preserve"> d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 </t>
    </r>
    <r>
      <rPr>
        <sz val="8"/>
        <color rgb="FF000000"/>
        <rFont val="Calibri"/>
        <family val="2"/>
      </rPr>
      <t xml:space="preserve">ABARES estimate
Sources: 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 no. 7121.0, Canberra; ABS, </t>
    </r>
    <r>
      <rPr>
        <i/>
        <sz val="8"/>
        <color rgb="FF000000"/>
        <rFont val="Calibri"/>
        <family val="2"/>
      </rPr>
      <t>Crops and pastures, Australia,</t>
    </r>
    <r>
      <rPr>
        <sz val="8"/>
        <color rgb="FF000000"/>
        <rFont val="Calibri"/>
        <family val="2"/>
      </rPr>
      <t xml:space="preserve"> cat. no. 7321.0, Canberra; ABS,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 xml:space="preserve">cat. no. 5465.0,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Canberra; UN Commodity Trade Statistics Database (UN Comtrade)</t>
    </r>
  </si>
  <si>
    <t>Agricultural Commodity Statistics</t>
  </si>
  <si>
    <t>Exports b</t>
  </si>
  <si>
    <t>area</t>
  </si>
  <si>
    <t>Harvested</t>
  </si>
  <si>
    <r>
      <rPr>
        <sz val="12"/>
        <color rgb="FF000000"/>
        <rFont val="Cambria"/>
        <family val="1"/>
      </rPr>
      <t xml:space="preserve">4.18 </t>
    </r>
    <r>
      <rPr>
        <sz val="12"/>
        <color rgb="FF000000"/>
        <rFont val="Cambria"/>
        <family val="1"/>
      </rPr>
      <t xml:space="preserve">US coarse grains supply and disposal </t>
    </r>
    <r>
      <rPr>
        <b/>
        <sz val="8"/>
        <color rgb="FF000000"/>
        <rFont val="Cambria"/>
        <family val="1"/>
      </rPr>
      <t>a</t>
    </r>
  </si>
  <si>
    <r>
      <t xml:space="preserve">4.17 Volume of world grain sorghum trade, by country or region </t>
    </r>
    <r>
      <rPr>
        <b/>
        <sz val="8"/>
        <color rgb="FF000000"/>
        <rFont val="Cambria"/>
        <family val="1"/>
      </rPr>
      <t>a</t>
    </r>
  </si>
  <si>
    <r>
      <t xml:space="preserve">4.16 Volume of world barley trade, by country or region </t>
    </r>
    <r>
      <rPr>
        <b/>
        <sz val="8"/>
        <color rgb="FF000000"/>
        <rFont val="Cambria"/>
        <family val="1"/>
      </rPr>
      <t>a</t>
    </r>
  </si>
  <si>
    <r>
      <t xml:space="preserve">4.19 US corn supply and disposal </t>
    </r>
    <r>
      <rPr>
        <b/>
        <sz val="8"/>
        <color rgb="FF000000"/>
        <rFont val="Cambria"/>
        <family val="1"/>
      </rPr>
      <t>a</t>
    </r>
  </si>
  <si>
    <r>
      <rPr>
        <sz val="12"/>
        <color rgb="FF000000"/>
        <rFont val="Cambria"/>
        <family val="1"/>
      </rPr>
      <t xml:space="preserve">4.20 </t>
    </r>
    <r>
      <rPr>
        <sz val="12"/>
        <color rgb="FF000000"/>
        <rFont val="Cambria"/>
        <family val="1"/>
      </rPr>
      <t xml:space="preserve">US grain sorghum supply and disposal </t>
    </r>
    <r>
      <rPr>
        <b/>
        <sz val="8"/>
        <color rgb="FF000000"/>
        <rFont val="Cambria"/>
        <family val="1"/>
      </rPr>
      <t>a</t>
    </r>
  </si>
  <si>
    <r>
      <t xml:space="preserve">4.22 Coarse grains supply and disposal in major exporting countries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</si>
  <si>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barley, corn, grain sorghum, oats, rye, millet and mixed grain.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For Australia, includes barley, grain sorghum, corn (maize), oats and triticale. Area is planted area.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Regarded as 28 countries. Excludes intra-EU trade. </t>
    </r>
    <r>
      <rPr>
        <b/>
        <sz val="8"/>
        <color rgb="FF000000"/>
        <rFont val="Calibri"/>
        <family val="2"/>
      </rPr>
      <t>s </t>
    </r>
    <r>
      <rPr>
        <sz val="8"/>
        <color rgb="FF000000"/>
        <rFont val="Calibri"/>
        <family val="2"/>
      </rPr>
      <t xml:space="preserve">ABARES estimate.
Sources: ABARES; Australian Bureau of Statistics (ABS),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 no. 7121.0, Canberra; ABS,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 xml:space="preserve">cat. no. 5465.0, Canberra;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</si>
  <si>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r>
      <rPr>
        <sz val="12"/>
        <color rgb="FF000000"/>
        <rFont val="Cambria"/>
        <family val="1"/>
      </rPr>
      <t xml:space="preserve">4.22 Coarse grains supply and disposal in major exporting countries </t>
    </r>
    <r>
      <rPr>
        <b/>
        <sz val="8"/>
        <color rgb="FF000000"/>
        <rFont val="Cambria"/>
        <family val="1"/>
      </rPr>
      <t>a</t>
    </r>
    <r>
      <rPr>
        <sz val="12"/>
        <color rgb="FF000000"/>
        <rFont val="Cambria"/>
        <family val="1"/>
      </rPr>
      <t xml:space="preserve"> </t>
    </r>
    <r>
      <rPr>
        <i/>
        <sz val="8"/>
        <color rgb="FF000000"/>
        <rFont val="Cambria"/>
        <family val="1"/>
      </rPr>
      <t>continued</t>
    </r>
  </si>
  <si>
    <r>
      <rPr>
        <sz val="12"/>
        <color rgb="FF000000"/>
        <rFont val="Cambria"/>
        <family val="1"/>
      </rPr>
      <t xml:space="preserve">4.1 Summary of Australian statistics for coarse grains </t>
    </r>
    <r>
      <rPr>
        <b/>
        <sz val="8"/>
        <color rgb="FF000000"/>
        <rFont val="Cambria"/>
        <family val="1"/>
      </rPr>
      <t>a</t>
    </r>
  </si>
  <si>
    <r>
      <rPr>
        <sz val="12"/>
        <color rgb="FF000000"/>
        <rFont val="Cambria"/>
        <family val="1"/>
      </rPr>
      <t>4.2 Australian coarse grains area, yield and production, by state</t>
    </r>
    <r>
      <rPr>
        <sz val="9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</si>
  <si>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rPr>
        <sz val="12"/>
        <color rgb="FF000000"/>
        <rFont val="Cambria"/>
        <family val="1"/>
      </rPr>
      <t xml:space="preserve">4.2 </t>
    </r>
    <r>
      <rPr>
        <sz val="12"/>
        <color rgb="FF000000"/>
        <rFont val="Cambria"/>
        <family val="1"/>
      </rPr>
      <t xml:space="preserve">Australian coarse grains area, yield and production, by state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  <r>
      <rPr>
        <i/>
        <sz val="8"/>
        <color rgb="FF000000"/>
        <rFont val="Cambria"/>
        <family val="1"/>
      </rPr>
      <t>continued</t>
    </r>
  </si>
  <si>
    <r>
      <rPr>
        <sz val="12"/>
        <color rgb="FF000000"/>
        <rFont val="Cambria"/>
        <family val="1"/>
      </rPr>
      <t xml:space="preserve">4.8 </t>
    </r>
    <r>
      <rPr>
        <sz val="12"/>
        <color rgb="FF000000"/>
        <rFont val="Cambria"/>
        <family val="1"/>
      </rPr>
      <t xml:space="preserve">Volume of Australian exports of barley and sorghum, by destination </t>
    </r>
    <r>
      <rPr>
        <b/>
        <sz val="8"/>
        <color rgb="FF000000"/>
        <rFont val="Cambria"/>
        <family val="1"/>
      </rPr>
      <t>a</t>
    </r>
  </si>
  <si>
    <r>
      <t xml:space="preserve">4.11 Summary of world statistics for coarse grains </t>
    </r>
    <r>
      <rPr>
        <b/>
        <sz val="8"/>
        <color rgb="FF000000"/>
        <rFont val="Cambria"/>
        <family val="1"/>
      </rPr>
      <t>a</t>
    </r>
  </si>
  <si>
    <r>
      <t xml:space="preserve">4.12 World coarse grains production, by country or region </t>
    </r>
    <r>
      <rPr>
        <b/>
        <sz val="8"/>
        <color rgb="FF000000"/>
        <rFont val="Cambria"/>
        <family val="1"/>
      </rPr>
      <t>a</t>
    </r>
  </si>
  <si>
    <r>
      <t xml:space="preserve">4.14 Volume of world coarse grains trade, by country or region </t>
    </r>
    <r>
      <rPr>
        <b/>
        <sz val="8"/>
        <color rgb="FF000000"/>
        <rFont val="Cambria"/>
        <family val="1"/>
      </rPr>
      <t>a</t>
    </r>
  </si>
  <si>
    <r>
      <t xml:space="preserve">4.15 Volume of world corn trade, by country or region </t>
    </r>
    <r>
      <rPr>
        <b/>
        <sz val="8"/>
        <color rgb="FF000000"/>
        <rFont val="Cambria"/>
        <family val="1"/>
      </rPr>
      <t>a</t>
    </r>
  </si>
  <si>
    <r>
      <rPr>
        <sz val="12"/>
        <color rgb="FF000000"/>
        <rFont val="Cambria"/>
        <family val="1"/>
      </rPr>
      <t>4.21</t>
    </r>
    <r>
      <rPr>
        <sz val="12"/>
        <color rgb="FF000000"/>
        <rFont val="Cambria"/>
        <family val="1"/>
      </rPr>
      <t xml:space="preserve"> Feed grains export price quotations, by category </t>
    </r>
    <r>
      <rPr>
        <b/>
        <sz val="8"/>
        <color rgb="FF000000"/>
        <rFont val="Cambria"/>
        <family val="1"/>
      </rPr>
      <t>a</t>
    </r>
  </si>
  <si>
    <r>
      <t xml:space="preserve">a Includes corn, barley, grain sorghum, oats, rye, millet and mixed grain.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Aggregation of local marketing years, not necessarily one fixed point in time. 
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Aggregation of local marketing years. Excludes intra-EU trade. </t>
    </r>
    <r>
      <rPr>
        <b/>
        <sz val="8"/>
        <color rgb="FF000000"/>
        <rFont val="Calibri"/>
        <family val="2"/>
      </rPr>
      <t>d </t>
    </r>
    <r>
      <rPr>
        <sz val="8"/>
        <color rgb="FF000000"/>
        <rFont val="Calibri"/>
        <family val="2"/>
      </rPr>
      <t xml:space="preserve">US no. 2 corn, fob Gulf, July–June average.
Sources: ABARES;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</si>
</sst>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###\ \ ##0;\–###\ \ ##0"/>
    <numFmt numFmtId="166" formatCode="d/m/yy\ \ \ h:mm"/>
    <numFmt numFmtId="167" formatCode="0.0"/>
    <numFmt numFmtId="168" formatCode="###,##0.00;[Red]\–###,##0.00"/>
    <numFmt numFmtId="169" formatCode="###\ ##0.00;\–###\ ##0"/>
    <numFmt numFmtId="170" formatCode="###\ \ ##0.0;\–###\ \ ##0"/>
    <numFmt numFmtId="171" formatCode="###\ ##0;\–###\ ##0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sz val="14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mbria"/>
      <family val="1"/>
    </font>
    <font>
      <b/>
      <sz val="8"/>
      <color rgb="FF000000"/>
      <name val="Calibri"/>
      <family val="2"/>
    </font>
    <font>
      <i/>
      <sz val="8"/>
      <color rgb="FF000000"/>
      <name val="Cambria"/>
      <family val="1"/>
    </font>
    <font>
      <i/>
      <sz val="8"/>
      <color rgb="FF000000"/>
      <name val="Calibri"/>
      <family val="2"/>
    </font>
    <font>
      <sz val="14"/>
      <color indexed="8"/>
      <name val="Calibri Light"/>
      <family val="1"/>
      <scheme val="major"/>
    </font>
    <font>
      <sz val="9"/>
      <color rgb="FF000000"/>
      <name val="Cambria"/>
      <family val="1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u/>
      <sz val="11"/>
      <color theme="1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rgb="FF00000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thin">
        <color rgb="FFF2F2F2"/>
      </right>
      <top style="thin">
        <color indexed="64"/>
      </top>
      <bottom/>
      <diagonal/>
    </border>
    <border>
      <left style="thin">
        <color rgb="FFF2F2F2"/>
      </left>
      <right style="thin">
        <color rgb="FFF2F2F2"/>
      </right>
      <top style="thin">
        <color indexed="64"/>
      </top>
      <bottom/>
      <diagonal/>
    </border>
    <border>
      <left style="thin">
        <color rgb="FFF2F2F2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4">
    <xf numFmtId="0" fontId="0" fillId="0" borderId="0" xfId="0"/>
    <xf numFmtId="0" fontId="1" fillId="0" borderId="0" xfId="0" applyFont="1" applyFill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horizontal="right"/>
    </xf>
    <xf numFmtId="0" fontId="1" fillId="0" borderId="0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4" fillId="0" borderId="9" xfId="0" applyFont="1" applyFill="1" applyBorder="1" applyAlignment="1"/>
    <xf numFmtId="0" fontId="4" fillId="2" borderId="0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165" fontId="1" fillId="2" borderId="4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/>
    <xf numFmtId="0" fontId="1" fillId="2" borderId="0" xfId="0" applyFont="1" applyFill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centerContinuous"/>
    </xf>
    <xf numFmtId="0" fontId="2" fillId="2" borderId="15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166" fontId="1" fillId="2" borderId="0" xfId="0" applyNumberFormat="1" applyFont="1" applyFill="1" applyAlignment="1"/>
    <xf numFmtId="0" fontId="2" fillId="0" borderId="0" xfId="0" applyFont="1" applyFill="1" applyBorder="1" applyAlignment="1">
      <alignment horizontal="right"/>
    </xf>
    <xf numFmtId="0" fontId="1" fillId="2" borderId="16" xfId="0" quotePrefix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left"/>
    </xf>
    <xf numFmtId="167" fontId="1" fillId="2" borderId="17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indent="1"/>
    </xf>
    <xf numFmtId="0" fontId="4" fillId="0" borderId="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indent="1"/>
    </xf>
    <xf numFmtId="0" fontId="4" fillId="2" borderId="8" xfId="0" quotePrefix="1" applyFont="1" applyFill="1" applyBorder="1" applyAlignment="1">
      <alignment horizontal="left" vertical="top"/>
    </xf>
    <xf numFmtId="0" fontId="4" fillId="2" borderId="9" xfId="0" quotePrefix="1" applyFont="1" applyFill="1" applyBorder="1" applyAlignment="1">
      <alignment horizontal="left" vertical="top"/>
    </xf>
    <xf numFmtId="0" fontId="1" fillId="0" borderId="0" xfId="0" applyFont="1" applyFill="1" applyAlignment="1">
      <alignment horizontal="right"/>
    </xf>
    <xf numFmtId="0" fontId="12" fillId="0" borderId="0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3" fontId="1" fillId="2" borderId="25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4" fillId="4" borderId="27" xfId="0" applyFont="1" applyFill="1" applyBorder="1"/>
    <xf numFmtId="0" fontId="4" fillId="4" borderId="27" xfId="0" applyFont="1" applyFill="1" applyBorder="1" applyAlignment="1">
      <alignment horizontal="left"/>
    </xf>
    <xf numFmtId="168" fontId="4" fillId="4" borderId="27" xfId="0" applyNumberFormat="1" applyFont="1" applyFill="1" applyBorder="1" applyAlignment="1">
      <alignment horizontal="left"/>
    </xf>
    <xf numFmtId="168" fontId="4" fillId="4" borderId="27" xfId="0" applyNumberFormat="1" applyFont="1" applyFill="1" applyBorder="1"/>
    <xf numFmtId="0" fontId="4" fillId="4" borderId="28" xfId="0" applyFont="1" applyFill="1" applyBorder="1" applyAlignment="1">
      <alignment horizontal="left"/>
    </xf>
    <xf numFmtId="0" fontId="4" fillId="3" borderId="26" xfId="0" applyFont="1" applyFill="1" applyBorder="1"/>
    <xf numFmtId="0" fontId="4" fillId="3" borderId="27" xfId="0" applyFont="1" applyFill="1" applyBorder="1"/>
    <xf numFmtId="169" fontId="1" fillId="2" borderId="0" xfId="0" applyNumberFormat="1" applyFont="1" applyFill="1"/>
    <xf numFmtId="169" fontId="2" fillId="2" borderId="2" xfId="0" applyNumberFormat="1" applyFont="1" applyFill="1" applyBorder="1" applyAlignment="1">
      <alignment horizontal="right"/>
    </xf>
    <xf numFmtId="169" fontId="2" fillId="2" borderId="4" xfId="0" applyNumberFormat="1" applyFont="1" applyFill="1" applyBorder="1" applyAlignment="1">
      <alignment horizontal="right"/>
    </xf>
    <xf numFmtId="169" fontId="1" fillId="2" borderId="4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left"/>
    </xf>
    <xf numFmtId="0" fontId="4" fillId="0" borderId="9" xfId="0" applyFont="1" applyFill="1" applyBorder="1"/>
    <xf numFmtId="0" fontId="4" fillId="0" borderId="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71" fontId="1" fillId="0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6" fillId="2" borderId="10" xfId="0" applyFont="1" applyFill="1" applyBorder="1" applyAlignment="1">
      <alignment horizontal="left" vertical="center"/>
    </xf>
    <xf numFmtId="0" fontId="1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right" wrapText="1"/>
    </xf>
    <xf numFmtId="0" fontId="2" fillId="2" borderId="13" xfId="0" applyFont="1" applyFill="1" applyBorder="1" applyAlignment="1">
      <alignment horizontal="right" vertical="top"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2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164" fontId="1" fillId="2" borderId="4" xfId="0" applyNumberFormat="1" applyFont="1" applyFill="1" applyBorder="1" applyAlignment="1">
      <alignment horizontal="right" wrapText="1"/>
    </xf>
    <xf numFmtId="0" fontId="4" fillId="0" borderId="2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 indent="1"/>
    </xf>
    <xf numFmtId="0" fontId="4" fillId="0" borderId="20" xfId="0" applyFont="1" applyFill="1" applyBorder="1" applyAlignment="1">
      <alignment horizontal="left" vertical="center"/>
    </xf>
    <xf numFmtId="3" fontId="1" fillId="2" borderId="13" xfId="0" applyNumberFormat="1" applyFont="1" applyFill="1" applyBorder="1" applyAlignment="1">
      <alignment horizontal="right"/>
    </xf>
    <xf numFmtId="0" fontId="4" fillId="0" borderId="30" xfId="0" applyFont="1" applyFill="1" applyBorder="1" applyAlignment="1">
      <alignment horizontal="left" vertical="center"/>
    </xf>
    <xf numFmtId="164" fontId="1" fillId="2" borderId="31" xfId="0" applyNumberFormat="1" applyFont="1" applyFill="1" applyBorder="1" applyAlignment="1">
      <alignment horizontal="right"/>
    </xf>
    <xf numFmtId="0" fontId="14" fillId="0" borderId="0" xfId="0" applyFont="1"/>
    <xf numFmtId="0" fontId="16" fillId="2" borderId="0" xfId="0" applyFont="1" applyFill="1" applyBorder="1"/>
    <xf numFmtId="0" fontId="17" fillId="2" borderId="0" xfId="0" applyFont="1" applyFill="1" applyBorder="1"/>
    <xf numFmtId="0" fontId="18" fillId="2" borderId="0" xfId="1" applyFont="1" applyFill="1" applyBorder="1"/>
    <xf numFmtId="0" fontId="16" fillId="2" borderId="35" xfId="0" applyFont="1" applyFill="1" applyBorder="1"/>
    <xf numFmtId="0" fontId="16" fillId="2" borderId="36" xfId="0" applyFont="1" applyFill="1" applyBorder="1"/>
    <xf numFmtId="0" fontId="16" fillId="2" borderId="7" xfId="0" applyFont="1" applyFill="1" applyBorder="1"/>
    <xf numFmtId="0" fontId="16" fillId="2" borderId="37" xfId="0" applyFont="1" applyFill="1" applyBorder="1"/>
    <xf numFmtId="0" fontId="16" fillId="2" borderId="38" xfId="0" applyFont="1" applyFill="1" applyBorder="1"/>
    <xf numFmtId="0" fontId="16" fillId="2" borderId="39" xfId="0" applyFont="1" applyFill="1" applyBorder="1"/>
    <xf numFmtId="0" fontId="16" fillId="2" borderId="40" xfId="0" applyFont="1" applyFill="1" applyBorder="1"/>
    <xf numFmtId="0" fontId="16" fillId="2" borderId="41" xfId="0" applyFont="1" applyFill="1" applyBorder="1"/>
    <xf numFmtId="0" fontId="5" fillId="2" borderId="0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71" fontId="4" fillId="0" borderId="7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/>
    </xf>
    <xf numFmtId="0" fontId="4" fillId="0" borderId="21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0" fontId="5" fillId="0" borderId="1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19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vertical="top" wrapText="1"/>
    </xf>
    <xf numFmtId="0" fontId="4" fillId="0" borderId="33" xfId="0" applyFont="1" applyFill="1" applyBorder="1" applyAlignment="1">
      <alignment vertical="top"/>
    </xf>
    <xf numFmtId="0" fontId="4" fillId="0" borderId="34" xfId="0" applyFont="1" applyFill="1" applyBorder="1" applyAlignment="1">
      <alignment vertical="top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70" fontId="4" fillId="0" borderId="7" xfId="0" applyNumberFormat="1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152400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657225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419100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95250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238125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561975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19050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285750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752475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762000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647700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314325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219075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590550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742950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600075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142875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723900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323850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438150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19050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19050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19050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19050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381000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workbookViewId="0"/>
  </sheetViews>
  <sheetFormatPr defaultRowHeight="14.4" x14ac:dyDescent="0.3"/>
  <cols>
    <col min="3" max="3" width="12.6640625" customWidth="1"/>
    <col min="4" max="4" width="4.6640625" customWidth="1"/>
  </cols>
  <sheetData>
    <row r="1" spans="2:15" ht="21" x14ac:dyDescent="0.4">
      <c r="B1" s="103" t="s">
        <v>302</v>
      </c>
    </row>
    <row r="2" spans="2:15" x14ac:dyDescent="0.3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2"/>
    </row>
    <row r="3" spans="2:15" ht="17.399999999999999" x14ac:dyDescent="0.3">
      <c r="B3" s="107"/>
      <c r="C3" s="115" t="s">
        <v>300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13"/>
    </row>
    <row r="4" spans="2:15" x14ac:dyDescent="0.3">
      <c r="B4" s="107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13"/>
    </row>
    <row r="5" spans="2:15" x14ac:dyDescent="0.3">
      <c r="B5" s="107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13"/>
    </row>
    <row r="6" spans="2:15" x14ac:dyDescent="0.3">
      <c r="B6" s="107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13"/>
    </row>
    <row r="7" spans="2:15" ht="17.399999999999999" x14ac:dyDescent="0.3">
      <c r="B7" s="107"/>
      <c r="C7" s="105" t="s">
        <v>250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13"/>
    </row>
    <row r="8" spans="2:15" x14ac:dyDescent="0.3">
      <c r="B8" s="107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13"/>
    </row>
    <row r="9" spans="2:15" ht="18" customHeight="1" x14ac:dyDescent="0.3">
      <c r="B9" s="107"/>
      <c r="C9" s="106" t="s">
        <v>251</v>
      </c>
      <c r="D9" s="104"/>
      <c r="E9" s="104" t="s">
        <v>252</v>
      </c>
      <c r="F9" s="104"/>
      <c r="G9" s="104"/>
      <c r="H9" s="104"/>
      <c r="I9" s="104"/>
      <c r="J9" s="104"/>
      <c r="K9" s="104"/>
      <c r="L9" s="104"/>
      <c r="M9" s="104"/>
      <c r="N9" s="104"/>
      <c r="O9" s="113"/>
    </row>
    <row r="10" spans="2:15" ht="18" customHeight="1" x14ac:dyDescent="0.3">
      <c r="B10" s="107"/>
      <c r="C10" s="106" t="s">
        <v>253</v>
      </c>
      <c r="D10" s="104"/>
      <c r="E10" s="104" t="s">
        <v>254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13"/>
    </row>
    <row r="11" spans="2:15" ht="18" customHeight="1" x14ac:dyDescent="0.3">
      <c r="B11" s="107"/>
      <c r="C11" s="106" t="s">
        <v>255</v>
      </c>
      <c r="D11" s="104"/>
      <c r="E11" s="104" t="s">
        <v>256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13"/>
    </row>
    <row r="12" spans="2:15" ht="18" customHeight="1" x14ac:dyDescent="0.3">
      <c r="B12" s="107"/>
      <c r="C12" s="106" t="s">
        <v>257</v>
      </c>
      <c r="D12" s="104"/>
      <c r="E12" s="104" t="s">
        <v>256</v>
      </c>
      <c r="F12" s="104"/>
      <c r="G12" s="104"/>
      <c r="H12" s="104"/>
      <c r="I12" s="104"/>
      <c r="J12" s="104"/>
      <c r="K12" s="104"/>
      <c r="L12" s="104"/>
      <c r="M12" s="104"/>
      <c r="N12" s="104"/>
      <c r="O12" s="113"/>
    </row>
    <row r="13" spans="2:15" ht="18" customHeight="1" x14ac:dyDescent="0.3">
      <c r="B13" s="107"/>
      <c r="C13" s="106" t="s">
        <v>258</v>
      </c>
      <c r="D13" s="104"/>
      <c r="E13" s="104" t="s">
        <v>259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13"/>
    </row>
    <row r="14" spans="2:15" ht="18" customHeight="1" x14ac:dyDescent="0.3">
      <c r="B14" s="107"/>
      <c r="C14" s="106" t="s">
        <v>260</v>
      </c>
      <c r="D14" s="104"/>
      <c r="E14" s="104" t="s">
        <v>261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13"/>
    </row>
    <row r="15" spans="2:15" ht="18" customHeight="1" x14ac:dyDescent="0.3">
      <c r="B15" s="107"/>
      <c r="C15" s="106" t="s">
        <v>262</v>
      </c>
      <c r="D15" s="104"/>
      <c r="E15" s="104" t="s">
        <v>263</v>
      </c>
      <c r="F15" s="104"/>
      <c r="G15" s="104"/>
      <c r="H15" s="104"/>
      <c r="I15" s="104"/>
      <c r="J15" s="104"/>
      <c r="K15" s="104"/>
      <c r="L15" s="104"/>
      <c r="M15" s="104"/>
      <c r="N15" s="104"/>
      <c r="O15" s="113"/>
    </row>
    <row r="16" spans="2:15" ht="18" customHeight="1" x14ac:dyDescent="0.3">
      <c r="B16" s="107"/>
      <c r="C16" s="106" t="s">
        <v>264</v>
      </c>
      <c r="D16" s="104"/>
      <c r="E16" s="104" t="s">
        <v>265</v>
      </c>
      <c r="F16" s="104"/>
      <c r="G16" s="104"/>
      <c r="H16" s="104"/>
      <c r="I16" s="104"/>
      <c r="J16" s="104"/>
      <c r="K16" s="104"/>
      <c r="L16" s="104"/>
      <c r="M16" s="104"/>
      <c r="N16" s="104"/>
      <c r="O16" s="113"/>
    </row>
    <row r="17" spans="2:15" ht="18" customHeight="1" x14ac:dyDescent="0.3">
      <c r="B17" s="107"/>
      <c r="C17" s="106" t="s">
        <v>266</v>
      </c>
      <c r="D17" s="104"/>
      <c r="E17" s="104" t="s">
        <v>267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13"/>
    </row>
    <row r="18" spans="2:15" ht="18" customHeight="1" x14ac:dyDescent="0.3">
      <c r="B18" s="107"/>
      <c r="C18" s="106" t="s">
        <v>268</v>
      </c>
      <c r="D18" s="104"/>
      <c r="E18" s="104" t="s">
        <v>269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13"/>
    </row>
    <row r="19" spans="2:15" ht="18" customHeight="1" x14ac:dyDescent="0.3">
      <c r="B19" s="107"/>
      <c r="C19" s="106" t="s">
        <v>270</v>
      </c>
      <c r="D19" s="104"/>
      <c r="E19" s="104" t="s">
        <v>271</v>
      </c>
      <c r="F19" s="104"/>
      <c r="G19" s="104"/>
      <c r="H19" s="104"/>
      <c r="I19" s="104"/>
      <c r="J19" s="104"/>
      <c r="K19" s="104"/>
      <c r="L19" s="104"/>
      <c r="M19" s="104"/>
      <c r="N19" s="104"/>
      <c r="O19" s="113"/>
    </row>
    <row r="20" spans="2:15" ht="18" customHeight="1" x14ac:dyDescent="0.3">
      <c r="B20" s="107"/>
      <c r="C20" s="106" t="s">
        <v>272</v>
      </c>
      <c r="D20" s="104"/>
      <c r="E20" s="104" t="s">
        <v>273</v>
      </c>
      <c r="F20" s="104"/>
      <c r="G20" s="104"/>
      <c r="H20" s="104"/>
      <c r="I20" s="104"/>
      <c r="J20" s="104"/>
      <c r="K20" s="104"/>
      <c r="L20" s="104"/>
      <c r="M20" s="104"/>
      <c r="N20" s="104"/>
      <c r="O20" s="113"/>
    </row>
    <row r="21" spans="2:15" ht="18" customHeight="1" x14ac:dyDescent="0.3">
      <c r="B21" s="107"/>
      <c r="C21" s="106" t="s">
        <v>274</v>
      </c>
      <c r="D21" s="104"/>
      <c r="E21" s="104" t="s">
        <v>275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13"/>
    </row>
    <row r="22" spans="2:15" ht="18" customHeight="1" x14ac:dyDescent="0.3">
      <c r="B22" s="107"/>
      <c r="C22" s="106" t="s">
        <v>276</v>
      </c>
      <c r="D22" s="104"/>
      <c r="E22" s="104" t="s">
        <v>277</v>
      </c>
      <c r="F22" s="104"/>
      <c r="G22" s="104"/>
      <c r="H22" s="104"/>
      <c r="I22" s="104"/>
      <c r="J22" s="104"/>
      <c r="K22" s="104"/>
      <c r="L22" s="104"/>
      <c r="M22" s="104"/>
      <c r="N22" s="104"/>
      <c r="O22" s="113"/>
    </row>
    <row r="23" spans="2:15" ht="18" customHeight="1" x14ac:dyDescent="0.3">
      <c r="B23" s="107"/>
      <c r="C23" s="106" t="s">
        <v>278</v>
      </c>
      <c r="D23" s="104"/>
      <c r="E23" s="104" t="s">
        <v>279</v>
      </c>
      <c r="F23" s="104"/>
      <c r="G23" s="104"/>
      <c r="H23" s="104"/>
      <c r="I23" s="104"/>
      <c r="J23" s="104"/>
      <c r="K23" s="104"/>
      <c r="L23" s="104"/>
      <c r="M23" s="104"/>
      <c r="N23" s="104"/>
      <c r="O23" s="113"/>
    </row>
    <row r="24" spans="2:15" ht="18" customHeight="1" x14ac:dyDescent="0.3">
      <c r="B24" s="107"/>
      <c r="C24" s="106" t="s">
        <v>280</v>
      </c>
      <c r="D24" s="104"/>
      <c r="E24" s="104" t="s">
        <v>281</v>
      </c>
      <c r="F24" s="104"/>
      <c r="G24" s="104"/>
      <c r="H24" s="104"/>
      <c r="I24" s="104"/>
      <c r="J24" s="104"/>
      <c r="K24" s="104"/>
      <c r="L24" s="104"/>
      <c r="M24" s="104"/>
      <c r="N24" s="104"/>
      <c r="O24" s="113"/>
    </row>
    <row r="25" spans="2:15" ht="18" customHeight="1" x14ac:dyDescent="0.3">
      <c r="B25" s="107"/>
      <c r="C25" s="106" t="s">
        <v>282</v>
      </c>
      <c r="D25" s="104"/>
      <c r="E25" s="104" t="s">
        <v>283</v>
      </c>
      <c r="F25" s="104"/>
      <c r="G25" s="104"/>
      <c r="H25" s="104"/>
      <c r="I25" s="104"/>
      <c r="J25" s="104"/>
      <c r="K25" s="104"/>
      <c r="L25" s="104"/>
      <c r="M25" s="104"/>
      <c r="N25" s="104"/>
      <c r="O25" s="113"/>
    </row>
    <row r="26" spans="2:15" ht="18" customHeight="1" x14ac:dyDescent="0.3">
      <c r="B26" s="107"/>
      <c r="C26" s="106" t="s">
        <v>284</v>
      </c>
      <c r="D26" s="104"/>
      <c r="E26" s="104" t="s">
        <v>285</v>
      </c>
      <c r="F26" s="104"/>
      <c r="G26" s="104"/>
      <c r="H26" s="104"/>
      <c r="I26" s="104"/>
      <c r="J26" s="104"/>
      <c r="K26" s="104"/>
      <c r="L26" s="104"/>
      <c r="M26" s="104"/>
      <c r="N26" s="104"/>
      <c r="O26" s="113"/>
    </row>
    <row r="27" spans="2:15" ht="18" customHeight="1" x14ac:dyDescent="0.3">
      <c r="B27" s="107"/>
      <c r="C27" s="106" t="s">
        <v>286</v>
      </c>
      <c r="D27" s="104"/>
      <c r="E27" s="104" t="s">
        <v>287</v>
      </c>
      <c r="F27" s="104"/>
      <c r="G27" s="104"/>
      <c r="H27" s="104"/>
      <c r="I27" s="104"/>
      <c r="J27" s="104"/>
      <c r="K27" s="104"/>
      <c r="L27" s="104"/>
      <c r="M27" s="104"/>
      <c r="N27" s="104"/>
      <c r="O27" s="113"/>
    </row>
    <row r="28" spans="2:15" ht="18" customHeight="1" x14ac:dyDescent="0.3">
      <c r="B28" s="107"/>
      <c r="C28" s="106" t="s">
        <v>288</v>
      </c>
      <c r="D28" s="104"/>
      <c r="E28" s="104" t="s">
        <v>289</v>
      </c>
      <c r="F28" s="104"/>
      <c r="G28" s="104"/>
      <c r="H28" s="104"/>
      <c r="I28" s="104"/>
      <c r="J28" s="104"/>
      <c r="K28" s="104"/>
      <c r="L28" s="104"/>
      <c r="M28" s="104"/>
      <c r="N28" s="104"/>
      <c r="O28" s="113"/>
    </row>
    <row r="29" spans="2:15" ht="18" customHeight="1" x14ac:dyDescent="0.3">
      <c r="B29" s="107"/>
      <c r="C29" s="106" t="s">
        <v>290</v>
      </c>
      <c r="D29" s="104"/>
      <c r="E29" s="104" t="s">
        <v>291</v>
      </c>
      <c r="F29" s="104"/>
      <c r="G29" s="104"/>
      <c r="H29" s="104"/>
      <c r="I29" s="104"/>
      <c r="J29" s="104"/>
      <c r="K29" s="104"/>
      <c r="L29" s="104"/>
      <c r="M29" s="104"/>
      <c r="N29" s="104"/>
      <c r="O29" s="113"/>
    </row>
    <row r="30" spans="2:15" ht="18" customHeight="1" x14ac:dyDescent="0.3">
      <c r="B30" s="107"/>
      <c r="C30" s="106" t="s">
        <v>292</v>
      </c>
      <c r="D30" s="104"/>
      <c r="E30" s="104" t="s">
        <v>293</v>
      </c>
      <c r="F30" s="104"/>
      <c r="G30" s="104"/>
      <c r="H30" s="104"/>
      <c r="I30" s="104"/>
      <c r="J30" s="104"/>
      <c r="K30" s="104"/>
      <c r="L30" s="104"/>
      <c r="M30" s="104"/>
      <c r="N30" s="104"/>
      <c r="O30" s="113"/>
    </row>
    <row r="31" spans="2:15" ht="18" customHeight="1" x14ac:dyDescent="0.3">
      <c r="B31" s="107"/>
      <c r="C31" s="106" t="s">
        <v>294</v>
      </c>
      <c r="D31" s="104"/>
      <c r="E31" s="104" t="s">
        <v>295</v>
      </c>
      <c r="F31" s="104"/>
      <c r="G31" s="104"/>
      <c r="H31" s="104"/>
      <c r="I31" s="104"/>
      <c r="J31" s="104"/>
      <c r="K31" s="104"/>
      <c r="L31" s="104"/>
      <c r="M31" s="104"/>
      <c r="N31" s="104"/>
      <c r="O31" s="113"/>
    </row>
    <row r="32" spans="2:15" ht="18" customHeight="1" x14ac:dyDescent="0.3">
      <c r="B32" s="107"/>
      <c r="C32" s="106" t="s">
        <v>296</v>
      </c>
      <c r="D32" s="104"/>
      <c r="E32" s="104" t="s">
        <v>297</v>
      </c>
      <c r="F32" s="104"/>
      <c r="G32" s="104"/>
      <c r="H32" s="104"/>
      <c r="I32" s="104"/>
      <c r="J32" s="104"/>
      <c r="K32" s="104"/>
      <c r="L32" s="104"/>
      <c r="M32" s="104"/>
      <c r="N32" s="104"/>
      <c r="O32" s="113"/>
    </row>
    <row r="33" spans="2:15" ht="18" customHeight="1" x14ac:dyDescent="0.3">
      <c r="B33" s="107"/>
      <c r="C33" s="106" t="s">
        <v>298</v>
      </c>
      <c r="D33" s="104"/>
      <c r="E33" s="104" t="s">
        <v>299</v>
      </c>
      <c r="F33" s="104"/>
      <c r="G33" s="104"/>
      <c r="H33" s="104"/>
      <c r="I33" s="104"/>
      <c r="J33" s="104"/>
      <c r="K33" s="104"/>
      <c r="L33" s="104"/>
      <c r="M33" s="104"/>
      <c r="N33" s="104"/>
      <c r="O33" s="113"/>
    </row>
    <row r="34" spans="2:15" ht="18" customHeight="1" x14ac:dyDescent="0.3">
      <c r="B34" s="107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13"/>
    </row>
    <row r="35" spans="2:15" ht="18" customHeight="1" x14ac:dyDescent="0.3">
      <c r="B35" s="110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4"/>
    </row>
    <row r="36" spans="2:15" ht="18" customHeight="1" x14ac:dyDescent="0.3"/>
    <row r="37" spans="2:15" ht="18" customHeight="1" x14ac:dyDescent="0.3"/>
    <row r="38" spans="2:15" ht="18" customHeight="1" x14ac:dyDescent="0.3"/>
    <row r="39" spans="2:15" ht="18" customHeight="1" x14ac:dyDescent="0.3"/>
    <row r="40" spans="2:15" ht="18" customHeight="1" x14ac:dyDescent="0.3"/>
    <row r="41" spans="2:15" ht="18" customHeight="1" x14ac:dyDescent="0.3"/>
    <row r="42" spans="2:15" ht="18" customHeight="1" x14ac:dyDescent="0.3"/>
    <row r="43" spans="2:15" ht="18" customHeight="1" x14ac:dyDescent="0.3"/>
    <row r="44" spans="2:15" ht="18" customHeight="1" x14ac:dyDescent="0.3"/>
    <row r="45" spans="2:15" ht="18" customHeight="1" x14ac:dyDescent="0.3"/>
    <row r="46" spans="2:15" ht="18" customHeight="1" x14ac:dyDescent="0.3"/>
    <row r="47" spans="2:15" ht="18" customHeight="1" x14ac:dyDescent="0.3"/>
    <row r="48" spans="2:15" ht="18" customHeight="1" x14ac:dyDescent="0.3"/>
    <row r="49" ht="18" customHeight="1" x14ac:dyDescent="0.3"/>
    <row r="50" ht="18" customHeight="1" x14ac:dyDescent="0.3"/>
  </sheetData>
  <hyperlinks>
    <hyperlink ref="C9" location="'Table4.1'!A1" display="Table4.1"/>
    <hyperlink ref="C10" location="'Table4.2A'!A1" display="Table4.2A"/>
    <hyperlink ref="C11" location="'Table4.2B'!A1" display="Table4.2B"/>
    <hyperlink ref="C12" location="'Table4.2C'!A1" display="Table4.2C"/>
    <hyperlink ref="C13" location="'Table4.3'!A1" display="Table4.3"/>
    <hyperlink ref="C14" location="'Table4.4'!A1" display="Table4.4"/>
    <hyperlink ref="C15" location="'Table4.5'!A1" display="Table4.5"/>
    <hyperlink ref="C16" location="'Table4.6'!A1" display="Table4.6"/>
    <hyperlink ref="C17" location="'Table4.7'!A1" display="Table4.7"/>
    <hyperlink ref="C18" location="'Table4.8'!A1" display="Table4.8"/>
    <hyperlink ref="C19" location="'Table4.9'!A1" display="Table4.9"/>
    <hyperlink ref="C20" location="'Table4.10'!A1" display="Table4.10"/>
    <hyperlink ref="C21" location="'Table4.11'!A1" display="Table4.11"/>
    <hyperlink ref="C22" location="'Table4.12'!A1" display="Table4.12"/>
    <hyperlink ref="C23" location="'Table4.13'!A1" display="Table4.13"/>
    <hyperlink ref="C24" location="'Table4.14'!A1" display="Table4.14"/>
    <hyperlink ref="C25" location="'Table4.15'!A1" display="Table4.15"/>
    <hyperlink ref="C26" location="'Table4.16'!A1" display="Table4.16"/>
    <hyperlink ref="C27" location="'Table4.17'!A1" display="Table4.17"/>
    <hyperlink ref="C28" location="'Table4.18'!A1" display="Table4.18"/>
    <hyperlink ref="C29" location="'Table4.19'!A1" display="Table4.19"/>
    <hyperlink ref="C30" location="'Table4.20'!A1" display="Table4.20"/>
    <hyperlink ref="C31" location="'Table4.21'!A1" display="Table4.21"/>
    <hyperlink ref="C32" location="'Table4.22A'!A1" display="Table4.22A"/>
    <hyperlink ref="C33" location="'Table4.22B'!A1" display="Table4.22B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workbookViewId="0"/>
  </sheetViews>
  <sheetFormatPr defaultRowHeight="14.4" x14ac:dyDescent="0.3"/>
  <cols>
    <col min="2" max="2" width="10.6640625" customWidth="1"/>
    <col min="3" max="3" width="16" customWidth="1"/>
    <col min="4" max="6" width="15.5546875" customWidth="1"/>
    <col min="7" max="13" width="11.6640625" customWidth="1"/>
  </cols>
  <sheetData>
    <row r="1" spans="1:7" ht="11.1" customHeight="1" x14ac:dyDescent="0.3">
      <c r="A1" s="2"/>
      <c r="B1" s="2"/>
      <c r="C1" s="2"/>
      <c r="D1" s="2"/>
      <c r="E1" s="2"/>
      <c r="F1" s="2"/>
    </row>
    <row r="2" spans="1:7" ht="11.1" customHeight="1" x14ac:dyDescent="0.3">
      <c r="A2" s="2"/>
      <c r="B2" s="2"/>
      <c r="C2" s="2"/>
      <c r="D2" s="2"/>
      <c r="E2" s="2"/>
      <c r="F2" s="2"/>
    </row>
    <row r="3" spans="1:7" ht="11.1" customHeight="1" x14ac:dyDescent="0.3">
      <c r="A3" s="2"/>
      <c r="B3" s="2"/>
      <c r="C3" s="2"/>
      <c r="D3" s="2"/>
      <c r="E3" s="2"/>
      <c r="F3" s="2"/>
    </row>
    <row r="4" spans="1:7" ht="11.1" customHeight="1" x14ac:dyDescent="0.3">
      <c r="A4" s="2"/>
      <c r="B4" s="2"/>
      <c r="C4" s="2"/>
      <c r="D4" s="2"/>
      <c r="E4" s="2"/>
      <c r="F4" s="2"/>
    </row>
    <row r="5" spans="1:7" ht="11.1" customHeight="1" x14ac:dyDescent="0.3">
      <c r="A5" s="2"/>
      <c r="B5" s="2"/>
      <c r="C5" s="2"/>
      <c r="D5" s="2"/>
      <c r="E5" s="2"/>
      <c r="F5" s="2"/>
    </row>
    <row r="6" spans="1:7" x14ac:dyDescent="0.3">
      <c r="A6" s="2"/>
      <c r="B6" s="85"/>
      <c r="C6" s="3"/>
      <c r="D6" s="3"/>
      <c r="E6" s="3"/>
      <c r="F6" s="23" t="s">
        <v>0</v>
      </c>
      <c r="G6" s="1"/>
    </row>
    <row r="7" spans="1:7" ht="27" customHeight="1" x14ac:dyDescent="0.3">
      <c r="A7" s="2"/>
      <c r="B7" s="131" t="s">
        <v>175</v>
      </c>
      <c r="C7" s="128"/>
      <c r="D7" s="128"/>
      <c r="E7" s="128"/>
      <c r="F7" s="128"/>
      <c r="G7" s="1"/>
    </row>
    <row r="8" spans="1:7" x14ac:dyDescent="0.3">
      <c r="A8" s="2"/>
      <c r="B8" s="51"/>
      <c r="C8" s="7"/>
      <c r="D8" s="7"/>
      <c r="E8" s="116" t="s">
        <v>160</v>
      </c>
      <c r="F8" s="117"/>
      <c r="G8" s="1"/>
    </row>
    <row r="9" spans="1:7" x14ac:dyDescent="0.3">
      <c r="A9" s="2"/>
      <c r="B9" s="35"/>
      <c r="C9" s="27" t="s">
        <v>174</v>
      </c>
      <c r="D9" s="27" t="s">
        <v>23</v>
      </c>
      <c r="E9" s="28" t="s">
        <v>141</v>
      </c>
      <c r="F9" s="29" t="s">
        <v>142</v>
      </c>
      <c r="G9" s="1"/>
    </row>
    <row r="10" spans="1:7" x14ac:dyDescent="0.3">
      <c r="A10" s="2"/>
      <c r="B10" s="34"/>
      <c r="C10" s="30" t="s">
        <v>11</v>
      </c>
      <c r="D10" s="30" t="s">
        <v>12</v>
      </c>
      <c r="E10" s="30" t="s">
        <v>13</v>
      </c>
      <c r="F10" s="31" t="s">
        <v>47</v>
      </c>
      <c r="G10" s="1"/>
    </row>
    <row r="11" spans="1:7" x14ac:dyDescent="0.3">
      <c r="A11" s="2"/>
      <c r="B11" s="34" t="s">
        <v>151</v>
      </c>
      <c r="C11" s="20">
        <v>21.736000000000001</v>
      </c>
      <c r="D11" s="20">
        <v>1.083</v>
      </c>
      <c r="E11" s="20">
        <v>23.542999999999999</v>
      </c>
      <c r="F11" s="20">
        <v>2.8</v>
      </c>
      <c r="G11" s="1"/>
    </row>
    <row r="12" spans="1:7" x14ac:dyDescent="0.3">
      <c r="A12" s="2"/>
      <c r="B12" s="34" t="s">
        <v>152</v>
      </c>
      <c r="C12" s="20">
        <v>64.465000000000003</v>
      </c>
      <c r="D12" s="20">
        <v>1.417</v>
      </c>
      <c r="E12" s="20">
        <v>91.352999999999994</v>
      </c>
      <c r="F12" s="20">
        <v>9.5</v>
      </c>
      <c r="G12" s="1"/>
    </row>
    <row r="13" spans="1:7" x14ac:dyDescent="0.3">
      <c r="A13" s="2"/>
      <c r="B13" s="34" t="s">
        <v>153</v>
      </c>
      <c r="C13" s="20">
        <v>91.801000000000002</v>
      </c>
      <c r="D13" s="20">
        <v>0.89100000000000001</v>
      </c>
      <c r="E13" s="20">
        <v>81.81</v>
      </c>
      <c r="F13" s="20">
        <v>11.3</v>
      </c>
      <c r="G13" s="1"/>
    </row>
    <row r="14" spans="1:7" x14ac:dyDescent="0.3">
      <c r="A14" s="2"/>
      <c r="B14" s="34" t="s">
        <v>154</v>
      </c>
      <c r="C14" s="21">
        <v>115.54900000000001</v>
      </c>
      <c r="D14" s="20">
        <v>1.625</v>
      </c>
      <c r="E14" s="21">
        <v>187.71</v>
      </c>
      <c r="F14" s="20">
        <v>21.4</v>
      </c>
      <c r="G14" s="1"/>
    </row>
    <row r="15" spans="1:7" x14ac:dyDescent="0.3">
      <c r="A15" s="2"/>
      <c r="B15" s="34" t="s">
        <v>155</v>
      </c>
      <c r="C15" s="21">
        <v>139.821</v>
      </c>
      <c r="D15" s="20">
        <v>1.3620000000000001</v>
      </c>
      <c r="E15" s="21">
        <v>190.40199999999999</v>
      </c>
      <c r="F15" s="20">
        <v>23.9</v>
      </c>
      <c r="G15" s="1"/>
    </row>
    <row r="16" spans="1:7" x14ac:dyDescent="0.3">
      <c r="A16" s="2"/>
      <c r="B16" s="34" t="s">
        <v>156</v>
      </c>
      <c r="C16" s="21">
        <v>136.809</v>
      </c>
      <c r="D16" s="20">
        <v>1.6220000000000001</v>
      </c>
      <c r="E16" s="21">
        <v>221.87700000000001</v>
      </c>
      <c r="F16" s="20">
        <v>28.3</v>
      </c>
      <c r="G16" s="1"/>
    </row>
    <row r="17" spans="1:7" x14ac:dyDescent="0.3">
      <c r="A17" s="2"/>
      <c r="B17" s="34" t="s">
        <v>157</v>
      </c>
      <c r="C17" s="21">
        <v>145.08199999999999</v>
      </c>
      <c r="D17" s="20">
        <v>1.607</v>
      </c>
      <c r="E17" s="21">
        <v>233.08199999999999</v>
      </c>
      <c r="F17" s="20">
        <v>26</v>
      </c>
      <c r="G17" s="1"/>
    </row>
    <row r="18" spans="1:7" x14ac:dyDescent="0.3">
      <c r="A18" s="2"/>
      <c r="B18" s="34" t="s">
        <v>158</v>
      </c>
      <c r="C18" s="21">
        <v>134.488</v>
      </c>
      <c r="D18" s="20">
        <v>1.5469999999999999</v>
      </c>
      <c r="E18" s="21">
        <v>207.98599999999999</v>
      </c>
      <c r="F18" s="20">
        <v>27</v>
      </c>
      <c r="G18" s="1"/>
    </row>
    <row r="19" spans="1:7" x14ac:dyDescent="0.3">
      <c r="A19" s="2"/>
      <c r="B19" s="34" t="s">
        <v>159</v>
      </c>
      <c r="C19" s="21">
        <v>115.902</v>
      </c>
      <c r="D19" s="20">
        <v>1.681</v>
      </c>
      <c r="E19" s="21">
        <v>194.79900000000001</v>
      </c>
      <c r="F19" s="20">
        <v>28.4</v>
      </c>
      <c r="G19" s="1"/>
    </row>
    <row r="20" spans="1:7" x14ac:dyDescent="0.3">
      <c r="A20" s="2"/>
      <c r="B20" s="34" t="s">
        <v>76</v>
      </c>
      <c r="C20" s="20">
        <v>91.340999999999994</v>
      </c>
      <c r="D20" s="20">
        <v>1.8</v>
      </c>
      <c r="E20" s="21">
        <v>164.37200000000001</v>
      </c>
      <c r="F20" s="20">
        <v>24.7</v>
      </c>
      <c r="G20" s="1"/>
    </row>
    <row r="21" spans="1:7" x14ac:dyDescent="0.3">
      <c r="A21" s="2"/>
      <c r="B21" s="76" t="s">
        <v>77</v>
      </c>
      <c r="C21" s="21">
        <v>103.96</v>
      </c>
      <c r="D21" s="20">
        <v>1.8140000000000001</v>
      </c>
      <c r="E21" s="21">
        <v>188.577</v>
      </c>
      <c r="F21" s="20">
        <v>22.9</v>
      </c>
      <c r="G21" s="1"/>
    </row>
    <row r="22" spans="1:7" x14ac:dyDescent="0.3">
      <c r="A22" s="2"/>
      <c r="B22" s="76" t="s">
        <v>78</v>
      </c>
      <c r="C22" s="21">
        <v>101.02</v>
      </c>
      <c r="D22" s="20">
        <v>1.756</v>
      </c>
      <c r="E22" s="21">
        <v>177.34200000000001</v>
      </c>
      <c r="F22" s="20">
        <v>24.5</v>
      </c>
      <c r="G22" s="1"/>
    </row>
    <row r="23" spans="1:7" x14ac:dyDescent="0.3">
      <c r="A23" s="2"/>
      <c r="B23" s="76" t="s">
        <v>79</v>
      </c>
      <c r="C23" s="21">
        <v>122</v>
      </c>
      <c r="D23" s="20">
        <v>2.3149999999999999</v>
      </c>
      <c r="E23" s="21">
        <v>282.47699999999998</v>
      </c>
      <c r="F23" s="20">
        <v>36.799999999999997</v>
      </c>
      <c r="G23" s="1"/>
    </row>
    <row r="24" spans="1:7" x14ac:dyDescent="0.3">
      <c r="A24" s="2"/>
      <c r="B24" s="76" t="s">
        <v>80</v>
      </c>
      <c r="C24" s="21">
        <v>129.23500000000001</v>
      </c>
      <c r="D24" s="20">
        <v>2.0339999999999998</v>
      </c>
      <c r="E24" s="21">
        <v>262.815</v>
      </c>
      <c r="F24" s="20">
        <v>34.728999999999999</v>
      </c>
      <c r="G24" s="1"/>
    </row>
    <row r="25" spans="1:7" x14ac:dyDescent="0.3">
      <c r="A25" s="2"/>
      <c r="B25" s="76" t="s">
        <v>81</v>
      </c>
      <c r="C25" s="21">
        <v>153.42400000000001</v>
      </c>
      <c r="D25" s="20">
        <v>1.1839999999999999</v>
      </c>
      <c r="E25" s="21">
        <v>181.58099999999999</v>
      </c>
      <c r="F25" s="20">
        <v>35.43</v>
      </c>
      <c r="G25" s="1"/>
    </row>
    <row r="26" spans="1:7" x14ac:dyDescent="0.3">
      <c r="A26" s="2"/>
      <c r="B26" s="76" t="s">
        <v>82</v>
      </c>
      <c r="C26" s="21">
        <v>221.09700000000001</v>
      </c>
      <c r="D26" s="20">
        <v>2.1190000000000002</v>
      </c>
      <c r="E26" s="21">
        <v>468.51299999999998</v>
      </c>
      <c r="F26" s="20">
        <v>94.653999999999996</v>
      </c>
      <c r="G26" s="1"/>
    </row>
    <row r="27" spans="1:7" x14ac:dyDescent="0.3">
      <c r="A27" s="2"/>
      <c r="B27" s="76" t="s">
        <v>83</v>
      </c>
      <c r="C27" s="21">
        <v>346.28300000000002</v>
      </c>
      <c r="D27" s="20">
        <v>1.946</v>
      </c>
      <c r="E27" s="21">
        <v>673.774</v>
      </c>
      <c r="F27" s="21">
        <v>106.509</v>
      </c>
      <c r="G27" s="1"/>
    </row>
    <row r="28" spans="1:7" x14ac:dyDescent="0.3">
      <c r="A28" s="2"/>
      <c r="B28" s="76" t="s">
        <v>84</v>
      </c>
      <c r="C28" s="21">
        <v>366.36099999999999</v>
      </c>
      <c r="D28" s="20">
        <v>1.726</v>
      </c>
      <c r="E28" s="21">
        <v>632.48500000000001</v>
      </c>
      <c r="F28" s="21">
        <v>107.901</v>
      </c>
      <c r="G28" s="1"/>
    </row>
    <row r="29" spans="1:7" x14ac:dyDescent="0.3">
      <c r="A29" s="2"/>
      <c r="B29" s="76" t="s">
        <v>85</v>
      </c>
      <c r="C29" s="21">
        <v>385.83800000000002</v>
      </c>
      <c r="D29" s="20">
        <v>1.8320000000000001</v>
      </c>
      <c r="E29" s="21">
        <v>706.85199999999998</v>
      </c>
      <c r="F29" s="20">
        <v>84.676000000000002</v>
      </c>
      <c r="G29" s="1"/>
    </row>
    <row r="30" spans="1:7" x14ac:dyDescent="0.3">
      <c r="A30" s="2"/>
      <c r="B30" s="76" t="s">
        <v>86</v>
      </c>
      <c r="C30" s="21">
        <v>358.03500000000003</v>
      </c>
      <c r="D30" s="20">
        <v>2.1339999999999999</v>
      </c>
      <c r="E30" s="21">
        <v>764.08</v>
      </c>
      <c r="F30" s="20">
        <v>96.036000000000001</v>
      </c>
      <c r="G30" s="1"/>
    </row>
    <row r="31" spans="1:7" x14ac:dyDescent="0.3">
      <c r="A31" s="2"/>
      <c r="B31" s="76" t="s">
        <v>87</v>
      </c>
      <c r="C31" s="21">
        <v>389.41500000000002</v>
      </c>
      <c r="D31" s="20">
        <v>2.16</v>
      </c>
      <c r="E31" s="21">
        <v>841.04899999999998</v>
      </c>
      <c r="F31" s="21">
        <v>126.25700000000001</v>
      </c>
      <c r="G31" s="1"/>
    </row>
    <row r="32" spans="1:7" x14ac:dyDescent="0.3">
      <c r="A32" s="2"/>
      <c r="B32" s="76" t="s">
        <v>88</v>
      </c>
      <c r="C32" s="21">
        <v>408.85599999999999</v>
      </c>
      <c r="D32" s="20">
        <v>2.1030000000000002</v>
      </c>
      <c r="E32" s="21">
        <v>859.65099999999995</v>
      </c>
      <c r="F32" s="21">
        <v>167.65199999999999</v>
      </c>
      <c r="G32" s="1"/>
    </row>
    <row r="33" spans="1:7" x14ac:dyDescent="0.3">
      <c r="A33" s="2"/>
      <c r="B33" s="76" t="s">
        <v>89</v>
      </c>
      <c r="C33" s="21">
        <v>407.57</v>
      </c>
      <c r="D33" s="20">
        <v>0.80200000000000005</v>
      </c>
      <c r="E33" s="21">
        <v>326.959</v>
      </c>
      <c r="F33" s="20">
        <v>84.424000000000007</v>
      </c>
      <c r="G33" s="1"/>
    </row>
    <row r="34" spans="1:7" x14ac:dyDescent="0.3">
      <c r="A34" s="2"/>
      <c r="B34" s="76" t="s">
        <v>90</v>
      </c>
      <c r="C34" s="21">
        <v>445.47500000000002</v>
      </c>
      <c r="D34" s="20">
        <v>1.8540000000000001</v>
      </c>
      <c r="E34" s="21">
        <v>825.86099999999999</v>
      </c>
      <c r="F34" s="21">
        <v>126.126</v>
      </c>
      <c r="G34" s="1"/>
    </row>
    <row r="35" spans="1:7" x14ac:dyDescent="0.3">
      <c r="A35" s="2"/>
      <c r="B35" s="76" t="s">
        <v>91</v>
      </c>
      <c r="C35" s="21">
        <v>389.29599999999999</v>
      </c>
      <c r="D35" s="20">
        <v>1.5669999999999999</v>
      </c>
      <c r="E35" s="21">
        <v>610.05600000000004</v>
      </c>
      <c r="F35" s="20">
        <v>92.656999999999996</v>
      </c>
      <c r="G35" s="1"/>
    </row>
    <row r="36" spans="1:7" x14ac:dyDescent="0.3">
      <c r="A36" s="2"/>
      <c r="B36" s="76" t="s">
        <v>92</v>
      </c>
      <c r="C36" s="21">
        <v>391.786</v>
      </c>
      <c r="D36" s="20">
        <v>2.1179999999999999</v>
      </c>
      <c r="E36" s="21">
        <v>829.75699999999995</v>
      </c>
      <c r="F36" s="21">
        <v>119.005</v>
      </c>
      <c r="G36" s="1"/>
    </row>
    <row r="37" spans="1:7" x14ac:dyDescent="0.3">
      <c r="A37" s="2"/>
      <c r="B37" s="76" t="s">
        <v>93</v>
      </c>
      <c r="C37" s="21">
        <v>368.512</v>
      </c>
      <c r="D37" s="20">
        <v>0.54100000000000004</v>
      </c>
      <c r="E37" s="21">
        <v>199.25399999999999</v>
      </c>
      <c r="F37" s="20">
        <v>44.372</v>
      </c>
      <c r="G37" s="1"/>
    </row>
    <row r="38" spans="1:7" x14ac:dyDescent="0.3">
      <c r="A38" s="2"/>
      <c r="B38" s="76" t="s">
        <v>94</v>
      </c>
      <c r="C38" s="21">
        <v>359.71300000000002</v>
      </c>
      <c r="D38" s="20">
        <v>1.2509999999999999</v>
      </c>
      <c r="E38" s="21">
        <v>450</v>
      </c>
      <c r="F38" s="21">
        <v>113.42700000000001</v>
      </c>
      <c r="G38" s="1"/>
    </row>
    <row r="39" spans="1:7" x14ac:dyDescent="0.3">
      <c r="A39" s="2"/>
      <c r="B39" s="76" t="s">
        <v>95</v>
      </c>
      <c r="C39" s="21">
        <v>322.76100000000002</v>
      </c>
      <c r="D39" s="20">
        <v>1.1240000000000001</v>
      </c>
      <c r="E39" s="21">
        <v>362.81700000000001</v>
      </c>
      <c r="F39" s="20">
        <v>93.228999999999999</v>
      </c>
      <c r="G39" s="1"/>
    </row>
    <row r="40" spans="1:7" x14ac:dyDescent="0.3">
      <c r="A40" s="2"/>
      <c r="B40" s="76" t="s">
        <v>96</v>
      </c>
      <c r="C40" s="21">
        <v>349.721</v>
      </c>
      <c r="D40" s="20">
        <v>1.5580000000000001</v>
      </c>
      <c r="E40" s="21">
        <v>545</v>
      </c>
      <c r="F40" s="21">
        <v>119.79600000000001</v>
      </c>
      <c r="G40" s="1"/>
    </row>
    <row r="41" spans="1:7" x14ac:dyDescent="0.3">
      <c r="A41" s="2"/>
      <c r="B41" s="76" t="s">
        <v>16</v>
      </c>
      <c r="C41" s="21">
        <v>187.20099999999999</v>
      </c>
      <c r="D41" s="20">
        <v>1.897</v>
      </c>
      <c r="E41" s="21">
        <v>355.07799999999997</v>
      </c>
      <c r="F41" s="20">
        <v>65.400000000000006</v>
      </c>
      <c r="G41" s="1"/>
    </row>
    <row r="42" spans="1:7" x14ac:dyDescent="0.3">
      <c r="A42" s="2"/>
      <c r="B42" s="76" t="s">
        <v>17</v>
      </c>
      <c r="C42" s="21">
        <v>144.55099999999999</v>
      </c>
      <c r="D42" s="20">
        <v>1.9690000000000001</v>
      </c>
      <c r="E42" s="21">
        <v>284.61399999999998</v>
      </c>
      <c r="F42" s="20">
        <v>50.1</v>
      </c>
      <c r="G42" s="1"/>
    </row>
    <row r="43" spans="1:7" x14ac:dyDescent="0.3">
      <c r="A43" s="2"/>
      <c r="B43" s="76" t="s">
        <v>18</v>
      </c>
      <c r="C43" s="20">
        <v>99.177999999999997</v>
      </c>
      <c r="D43" s="20">
        <v>1.726</v>
      </c>
      <c r="E43" s="21">
        <v>171.21100000000001</v>
      </c>
      <c r="F43" s="20">
        <v>42.66</v>
      </c>
      <c r="G43" s="1"/>
    </row>
    <row r="44" spans="1:7" x14ac:dyDescent="0.3">
      <c r="A44" s="2"/>
      <c r="B44" s="76" t="s">
        <v>19</v>
      </c>
      <c r="C44" s="20">
        <v>79.879000000000005</v>
      </c>
      <c r="D44" s="20">
        <v>1.573</v>
      </c>
      <c r="E44" s="21">
        <v>125.64100000000001</v>
      </c>
      <c r="F44" s="20">
        <v>32.36</v>
      </c>
      <c r="G44" s="1"/>
    </row>
    <row r="45" spans="1:7" x14ac:dyDescent="0.3">
      <c r="A45" s="2"/>
      <c r="B45" s="77" t="s">
        <v>20</v>
      </c>
      <c r="C45" s="20">
        <v>81.515000000000001</v>
      </c>
      <c r="D45" s="20">
        <v>1.7549999999999999</v>
      </c>
      <c r="E45" s="21">
        <v>143.04300000000001</v>
      </c>
      <c r="F45" s="20">
        <v>36.652000000000001</v>
      </c>
      <c r="G45" s="1"/>
    </row>
    <row r="46" spans="1:7" x14ac:dyDescent="0.3">
      <c r="A46" s="2"/>
      <c r="B46" s="77" t="s">
        <v>21</v>
      </c>
      <c r="C46" s="20">
        <v>78.400000000000006</v>
      </c>
      <c r="D46" s="20">
        <v>1.625</v>
      </c>
      <c r="E46" s="21">
        <v>127.393</v>
      </c>
      <c r="F46" s="20">
        <v>31.593</v>
      </c>
      <c r="G46" s="1"/>
    </row>
    <row r="47" spans="1:7" x14ac:dyDescent="0.3">
      <c r="A47" s="2"/>
      <c r="B47" s="77" t="s">
        <v>22</v>
      </c>
      <c r="C47" s="20">
        <v>99.391999999999996</v>
      </c>
      <c r="D47" s="20">
        <v>2.5680000000000001</v>
      </c>
      <c r="E47" s="21">
        <v>255.22900000000001</v>
      </c>
      <c r="F47" s="20">
        <v>32.200000000000003</v>
      </c>
      <c r="G47" s="1"/>
    </row>
    <row r="48" spans="1:7" ht="104.25" customHeight="1" x14ac:dyDescent="0.3">
      <c r="A48" s="2"/>
      <c r="B48" s="118" t="s">
        <v>176</v>
      </c>
      <c r="C48" s="119"/>
      <c r="D48" s="119"/>
      <c r="E48" s="119"/>
      <c r="F48" s="119"/>
      <c r="G48" s="1"/>
    </row>
  </sheetData>
  <mergeCells count="3">
    <mergeCell ref="E8:F8"/>
    <mergeCell ref="B7:F7"/>
    <mergeCell ref="B48:F48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/>
  </sheetViews>
  <sheetFormatPr defaultRowHeight="14.4" x14ac:dyDescent="0.3"/>
  <cols>
    <col min="2" max="2" width="18.6640625" customWidth="1"/>
    <col min="3" max="3" width="3.8867187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2"/>
      <c r="C6" s="36"/>
      <c r="D6" s="3"/>
      <c r="E6" s="3"/>
      <c r="F6" s="3"/>
      <c r="G6" s="3"/>
      <c r="H6" s="3"/>
      <c r="I6" s="3"/>
      <c r="J6" s="23" t="s">
        <v>0</v>
      </c>
      <c r="K6" s="1"/>
    </row>
    <row r="7" spans="1:11" ht="27" customHeight="1" x14ac:dyDescent="0.3">
      <c r="A7" s="2"/>
      <c r="B7" s="124" t="s">
        <v>317</v>
      </c>
      <c r="C7" s="137"/>
      <c r="D7" s="125"/>
      <c r="E7" s="125"/>
      <c r="F7" s="125"/>
      <c r="G7" s="125"/>
      <c r="H7" s="125"/>
      <c r="I7" s="125"/>
      <c r="J7" s="126"/>
      <c r="K7" s="5"/>
    </row>
    <row r="8" spans="1:11" x14ac:dyDescent="0.3">
      <c r="A8" s="2"/>
      <c r="B8" s="51"/>
      <c r="C8" s="7" t="s">
        <v>4</v>
      </c>
      <c r="D8" s="7" t="s">
        <v>16</v>
      </c>
      <c r="E8" s="7" t="s">
        <v>17</v>
      </c>
      <c r="F8" s="7" t="s">
        <v>18</v>
      </c>
      <c r="G8" s="7" t="s">
        <v>19</v>
      </c>
      <c r="H8" s="8" t="s">
        <v>20</v>
      </c>
      <c r="I8" s="8" t="s">
        <v>21</v>
      </c>
      <c r="J8" s="8" t="s">
        <v>46</v>
      </c>
      <c r="K8" s="37"/>
    </row>
    <row r="9" spans="1:11" x14ac:dyDescent="0.3">
      <c r="A9" s="2"/>
      <c r="B9" s="52"/>
      <c r="C9" s="38"/>
      <c r="D9" s="11" t="s">
        <v>13</v>
      </c>
      <c r="E9" s="11" t="s">
        <v>13</v>
      </c>
      <c r="F9" s="11" t="s">
        <v>13</v>
      </c>
      <c r="G9" s="11" t="s">
        <v>13</v>
      </c>
      <c r="H9" s="11" t="s">
        <v>13</v>
      </c>
      <c r="I9" s="11" t="s">
        <v>13</v>
      </c>
      <c r="J9" s="39" t="s">
        <v>13</v>
      </c>
      <c r="K9" s="1"/>
    </row>
    <row r="10" spans="1:11" x14ac:dyDescent="0.3">
      <c r="A10" s="2"/>
      <c r="B10" s="121" t="s">
        <v>48</v>
      </c>
      <c r="C10" s="121"/>
      <c r="D10" s="121"/>
      <c r="E10" s="121"/>
      <c r="F10" s="121"/>
      <c r="G10" s="121"/>
      <c r="H10" s="121"/>
      <c r="I10" s="121"/>
      <c r="J10" s="121"/>
      <c r="K10" s="1"/>
    </row>
    <row r="11" spans="1:11" x14ac:dyDescent="0.3">
      <c r="A11" s="2"/>
      <c r="B11" s="138" t="s">
        <v>49</v>
      </c>
      <c r="C11" s="138"/>
      <c r="D11" s="138"/>
      <c r="E11" s="138"/>
      <c r="F11" s="138"/>
      <c r="G11" s="138"/>
      <c r="H11" s="138"/>
      <c r="I11" s="138"/>
      <c r="J11" s="138"/>
      <c r="K11" s="1"/>
    </row>
    <row r="12" spans="1:11" x14ac:dyDescent="0.3">
      <c r="A12" s="2"/>
      <c r="B12" s="48" t="s">
        <v>50</v>
      </c>
      <c r="C12" s="42" t="s">
        <v>13</v>
      </c>
      <c r="D12" s="21">
        <v>1267.4390000000001</v>
      </c>
      <c r="E12" s="21">
        <v>1686.1079999999999</v>
      </c>
      <c r="F12" s="21">
        <v>1711.8</v>
      </c>
      <c r="G12" s="21">
        <v>3710.9740000000002</v>
      </c>
      <c r="H12" s="21">
        <v>4560.2020000000002</v>
      </c>
      <c r="I12" s="21">
        <v>2610.1039999999998</v>
      </c>
      <c r="J12" s="21">
        <v>5952.5439999999999</v>
      </c>
      <c r="K12" s="41"/>
    </row>
    <row r="13" spans="1:11" x14ac:dyDescent="0.3">
      <c r="A13" s="2"/>
      <c r="B13" s="48" t="s">
        <v>51</v>
      </c>
      <c r="C13" s="42" t="s">
        <v>13</v>
      </c>
      <c r="D13" s="21">
        <v>908.22400000000005</v>
      </c>
      <c r="E13" s="21">
        <v>1074.644</v>
      </c>
      <c r="F13" s="21">
        <v>951.85599999999999</v>
      </c>
      <c r="G13" s="21">
        <v>809.67499999999995</v>
      </c>
      <c r="H13" s="21">
        <v>496.10500000000002</v>
      </c>
      <c r="I13" s="21">
        <v>679.20399999999995</v>
      </c>
      <c r="J13" s="21">
        <v>1301.6279999999999</v>
      </c>
      <c r="K13" s="41"/>
    </row>
    <row r="14" spans="1:11" x14ac:dyDescent="0.3">
      <c r="A14" s="2"/>
      <c r="B14" s="48" t="s">
        <v>52</v>
      </c>
      <c r="C14" s="42" t="s">
        <v>13</v>
      </c>
      <c r="D14" s="21">
        <v>201.71</v>
      </c>
      <c r="E14" s="21">
        <v>232.41</v>
      </c>
      <c r="F14" s="21">
        <v>214.56899999999999</v>
      </c>
      <c r="G14" s="21">
        <v>256.517</v>
      </c>
      <c r="H14" s="21">
        <v>233.72800000000001</v>
      </c>
      <c r="I14" s="21">
        <v>179.36600000000001</v>
      </c>
      <c r="J14" s="21">
        <v>201.666</v>
      </c>
      <c r="K14" s="41"/>
    </row>
    <row r="15" spans="1:11" x14ac:dyDescent="0.3">
      <c r="A15" s="2"/>
      <c r="B15" s="48" t="s">
        <v>53</v>
      </c>
      <c r="C15" s="40" t="s">
        <v>13</v>
      </c>
      <c r="D15" s="43">
        <v>76.412000000000006</v>
      </c>
      <c r="E15" s="43">
        <v>88.510999999999996</v>
      </c>
      <c r="F15" s="43">
        <v>88.65</v>
      </c>
      <c r="G15" s="43">
        <v>31.847000000000001</v>
      </c>
      <c r="H15" s="43">
        <v>17.315999999999999</v>
      </c>
      <c r="I15" s="43">
        <v>41.100999999999999</v>
      </c>
      <c r="J15" s="43">
        <v>83.930999999999997</v>
      </c>
      <c r="K15" s="41"/>
    </row>
    <row r="16" spans="1:11" x14ac:dyDescent="0.3">
      <c r="A16" s="2"/>
      <c r="B16" s="48" t="s">
        <v>54</v>
      </c>
      <c r="C16" s="40" t="s">
        <v>13</v>
      </c>
      <c r="D16" s="43">
        <v>58.151000000000003</v>
      </c>
      <c r="E16" s="43">
        <v>34.286000000000001</v>
      </c>
      <c r="F16" s="43">
        <v>48.415999999999997</v>
      </c>
      <c r="G16" s="43">
        <v>40.335999999999999</v>
      </c>
      <c r="H16" s="43">
        <v>31.442</v>
      </c>
      <c r="I16" s="43">
        <v>38.97</v>
      </c>
      <c r="J16" s="43">
        <v>39.1</v>
      </c>
      <c r="K16" s="41"/>
    </row>
    <row r="17" spans="1:11" x14ac:dyDescent="0.3">
      <c r="A17" s="2"/>
      <c r="B17" s="48" t="s">
        <v>55</v>
      </c>
      <c r="C17" s="42" t="s">
        <v>13</v>
      </c>
      <c r="D17" s="21">
        <v>161.852</v>
      </c>
      <c r="E17" s="21">
        <v>167.12799999999999</v>
      </c>
      <c r="F17" s="21">
        <v>178.298</v>
      </c>
      <c r="G17" s="21">
        <v>169.023</v>
      </c>
      <c r="H17" s="21">
        <v>177.29599999999999</v>
      </c>
      <c r="I17" s="21">
        <v>137.655</v>
      </c>
      <c r="J17" s="20">
        <v>95.474000000000004</v>
      </c>
      <c r="K17" s="41"/>
    </row>
    <row r="18" spans="1:11" x14ac:dyDescent="0.3">
      <c r="A18" s="2"/>
      <c r="B18" s="48" t="s">
        <v>56</v>
      </c>
      <c r="C18" s="42" t="s">
        <v>13</v>
      </c>
      <c r="D18" s="21">
        <v>133.35499999999999</v>
      </c>
      <c r="E18" s="21">
        <v>186.054</v>
      </c>
      <c r="F18" s="21">
        <v>173.87700000000001</v>
      </c>
      <c r="G18" s="21">
        <v>175.67099999999999</v>
      </c>
      <c r="H18" s="21">
        <v>183.67</v>
      </c>
      <c r="I18" s="21">
        <v>175.97900000000001</v>
      </c>
      <c r="J18" s="21">
        <v>257.36900000000003</v>
      </c>
      <c r="K18" s="41"/>
    </row>
    <row r="19" spans="1:11" x14ac:dyDescent="0.3">
      <c r="A19" s="2"/>
      <c r="B19" s="133" t="s">
        <v>57</v>
      </c>
      <c r="C19" s="133"/>
      <c r="D19" s="133"/>
      <c r="E19" s="133"/>
      <c r="F19" s="133"/>
      <c r="G19" s="133"/>
      <c r="H19" s="133"/>
      <c r="I19" s="133"/>
      <c r="J19" s="139"/>
      <c r="K19" s="1"/>
    </row>
    <row r="20" spans="1:11" x14ac:dyDescent="0.3">
      <c r="A20" s="2"/>
      <c r="B20" s="48" t="s">
        <v>58</v>
      </c>
      <c r="C20" s="42" t="s">
        <v>13</v>
      </c>
      <c r="D20" s="21">
        <v>259.09899999999999</v>
      </c>
      <c r="E20" s="21">
        <v>331.78199999999998</v>
      </c>
      <c r="F20" s="21">
        <v>140.59200000000001</v>
      </c>
      <c r="G20" s="21">
        <v>134.49799999999999</v>
      </c>
      <c r="H20" s="43">
        <v>44</v>
      </c>
      <c r="I20" s="21">
        <v>304.35599999999999</v>
      </c>
      <c r="J20" s="21">
        <v>239.965</v>
      </c>
      <c r="K20" s="41"/>
    </row>
    <row r="21" spans="1:11" x14ac:dyDescent="0.3">
      <c r="A21" s="2"/>
      <c r="B21" s="48" t="s">
        <v>59</v>
      </c>
      <c r="C21" s="42" t="s">
        <v>13</v>
      </c>
      <c r="D21" s="21">
        <v>782.11</v>
      </c>
      <c r="E21" s="21">
        <v>1892.38</v>
      </c>
      <c r="F21" s="21">
        <v>1148.203</v>
      </c>
      <c r="G21" s="21">
        <v>1272.039</v>
      </c>
      <c r="H21" s="43" t="s">
        <v>28</v>
      </c>
      <c r="I21" s="21">
        <v>773.25599999999997</v>
      </c>
      <c r="J21" s="21">
        <v>482.30099999999999</v>
      </c>
      <c r="K21" s="41"/>
    </row>
    <row r="22" spans="1:11" x14ac:dyDescent="0.3">
      <c r="A22" s="2"/>
      <c r="B22" s="48" t="s">
        <v>60</v>
      </c>
      <c r="C22" s="42" t="s">
        <v>13</v>
      </c>
      <c r="D22" s="21">
        <v>283.57900000000001</v>
      </c>
      <c r="E22" s="21">
        <v>311.24799999999999</v>
      </c>
      <c r="F22" s="21">
        <v>155.267</v>
      </c>
      <c r="G22" s="21">
        <v>145.16999999999999</v>
      </c>
      <c r="H22" s="21">
        <v>142.79599999999999</v>
      </c>
      <c r="I22" s="21">
        <v>361.49599999999998</v>
      </c>
      <c r="J22" s="21">
        <v>138.84</v>
      </c>
      <c r="K22" s="41"/>
    </row>
    <row r="23" spans="1:11" x14ac:dyDescent="0.3">
      <c r="A23" s="2"/>
      <c r="B23" s="34" t="s">
        <v>61</v>
      </c>
      <c r="C23" s="42" t="s">
        <v>13</v>
      </c>
      <c r="D23" s="21">
        <v>4625.4579999999996</v>
      </c>
      <c r="E23" s="21">
        <v>6568.3540000000003</v>
      </c>
      <c r="F23" s="21">
        <v>5165.2839999999997</v>
      </c>
      <c r="G23" s="21">
        <v>7123.9949999999999</v>
      </c>
      <c r="H23" s="21">
        <v>6207.89</v>
      </c>
      <c r="I23" s="21">
        <v>5497.6170000000002</v>
      </c>
      <c r="J23" s="21">
        <v>9536.7289999999994</v>
      </c>
      <c r="K23" s="41"/>
    </row>
    <row r="24" spans="1:11" x14ac:dyDescent="0.3">
      <c r="A24" s="2"/>
      <c r="B24" s="48" t="s">
        <v>62</v>
      </c>
      <c r="C24" s="42" t="s">
        <v>47</v>
      </c>
      <c r="D24" s="21">
        <v>1294.569</v>
      </c>
      <c r="E24" s="21">
        <v>1875.152</v>
      </c>
      <c r="F24" s="21">
        <v>1626.405</v>
      </c>
      <c r="G24" s="21">
        <v>2199.4459999999999</v>
      </c>
      <c r="H24" s="21">
        <v>2137.0610000000001</v>
      </c>
      <c r="I24" s="21">
        <v>1790.171</v>
      </c>
      <c r="J24" s="21">
        <v>2426.681</v>
      </c>
      <c r="K24" s="41"/>
    </row>
    <row r="25" spans="1:11" x14ac:dyDescent="0.3">
      <c r="A25" s="2"/>
      <c r="B25" s="121" t="s">
        <v>63</v>
      </c>
      <c r="C25" s="121"/>
      <c r="D25" s="121"/>
      <c r="E25" s="121"/>
      <c r="F25" s="121"/>
      <c r="G25" s="121"/>
      <c r="H25" s="121"/>
      <c r="I25" s="121"/>
      <c r="J25" s="140"/>
      <c r="K25" s="41"/>
    </row>
    <row r="26" spans="1:11" x14ac:dyDescent="0.3">
      <c r="A26" s="2"/>
      <c r="B26" s="138" t="s">
        <v>49</v>
      </c>
      <c r="C26" s="138"/>
      <c r="D26" s="138"/>
      <c r="E26" s="138"/>
      <c r="F26" s="138"/>
      <c r="G26" s="138"/>
      <c r="H26" s="138"/>
      <c r="I26" s="138"/>
      <c r="J26" s="138"/>
      <c r="K26" s="41"/>
    </row>
    <row r="27" spans="1:11" x14ac:dyDescent="0.3">
      <c r="A27" s="2"/>
      <c r="B27" s="48" t="s">
        <v>50</v>
      </c>
      <c r="C27" s="40" t="s">
        <v>13</v>
      </c>
      <c r="D27" s="44">
        <v>55.594999999999999</v>
      </c>
      <c r="E27" s="44">
        <v>15.35</v>
      </c>
      <c r="F27" s="45">
        <v>322.839</v>
      </c>
      <c r="G27" s="45">
        <v>600.78300000000002</v>
      </c>
      <c r="H27" s="45">
        <v>1182.22</v>
      </c>
      <c r="I27" s="45">
        <v>1040.883</v>
      </c>
      <c r="J27" s="45">
        <v>648.93799999999999</v>
      </c>
      <c r="K27" s="5"/>
    </row>
    <row r="28" spans="1:11" x14ac:dyDescent="0.3">
      <c r="A28" s="2"/>
      <c r="B28" s="48" t="s">
        <v>51</v>
      </c>
      <c r="C28" s="40" t="s">
        <v>13</v>
      </c>
      <c r="D28" s="45">
        <v>408.50799999999998</v>
      </c>
      <c r="E28" s="45">
        <v>824.673</v>
      </c>
      <c r="F28" s="45">
        <v>740.56700000000001</v>
      </c>
      <c r="G28" s="44">
        <v>46.530999999999999</v>
      </c>
      <c r="H28" s="44">
        <v>0.90600000000000003</v>
      </c>
      <c r="I28" s="44">
        <v>1.2789999999999999</v>
      </c>
      <c r="J28" s="44">
        <v>7.0679999999999996</v>
      </c>
      <c r="K28" s="5"/>
    </row>
    <row r="29" spans="1:11" x14ac:dyDescent="0.3">
      <c r="A29" s="2"/>
      <c r="B29" s="48" t="s">
        <v>54</v>
      </c>
      <c r="C29" s="40" t="s">
        <v>13</v>
      </c>
      <c r="D29" s="44">
        <v>16.475000000000001</v>
      </c>
      <c r="E29" s="44">
        <v>45.994999999999997</v>
      </c>
      <c r="F29" s="44">
        <v>23.305</v>
      </c>
      <c r="G29" s="44">
        <v>10.458</v>
      </c>
      <c r="H29" s="44">
        <v>5.9779999999999998</v>
      </c>
      <c r="I29" s="44">
        <v>11.682</v>
      </c>
      <c r="J29" s="44">
        <v>15.006</v>
      </c>
      <c r="K29" s="5"/>
    </row>
    <row r="30" spans="1:11" x14ac:dyDescent="0.3">
      <c r="A30" s="2"/>
      <c r="B30" s="133" t="s">
        <v>64</v>
      </c>
      <c r="C30" s="133"/>
      <c r="D30" s="133"/>
      <c r="E30" s="133"/>
      <c r="F30" s="133"/>
      <c r="G30" s="133"/>
      <c r="H30" s="133"/>
      <c r="I30" s="133"/>
      <c r="J30" s="133"/>
      <c r="K30" s="5"/>
    </row>
    <row r="31" spans="1:11" x14ac:dyDescent="0.3">
      <c r="A31" s="2"/>
      <c r="B31" s="48" t="s">
        <v>65</v>
      </c>
      <c r="C31" s="40" t="s">
        <v>13</v>
      </c>
      <c r="D31" s="44">
        <v>41.704999999999998</v>
      </c>
      <c r="E31" s="44">
        <v>71.971000000000004</v>
      </c>
      <c r="F31" s="44">
        <v>95.17</v>
      </c>
      <c r="G31" s="44">
        <v>23.437999999999999</v>
      </c>
      <c r="H31" s="44">
        <v>7.9000000000000001E-2</v>
      </c>
      <c r="I31" s="44">
        <v>9.7000000000000003E-2</v>
      </c>
      <c r="J31" s="44">
        <v>34.744</v>
      </c>
      <c r="K31" s="5"/>
    </row>
    <row r="32" spans="1:11" x14ac:dyDescent="0.3">
      <c r="A32" s="2"/>
      <c r="B32" s="48" t="s">
        <v>66</v>
      </c>
      <c r="C32" s="40" t="s">
        <v>13</v>
      </c>
      <c r="D32" s="44">
        <v>17.645</v>
      </c>
      <c r="E32" s="44">
        <v>20.472000000000001</v>
      </c>
      <c r="F32" s="44">
        <v>13.898</v>
      </c>
      <c r="G32" s="44">
        <v>5.6619999999999999</v>
      </c>
      <c r="H32" s="44">
        <v>0.79800000000000004</v>
      </c>
      <c r="I32" s="44">
        <v>0.80100000000000005</v>
      </c>
      <c r="J32" s="44">
        <v>0.52200000000000002</v>
      </c>
      <c r="K32" s="5"/>
    </row>
    <row r="33" spans="1:11" x14ac:dyDescent="0.3">
      <c r="A33" s="2"/>
      <c r="B33" s="49" t="s">
        <v>61</v>
      </c>
      <c r="C33" s="46" t="s">
        <v>13</v>
      </c>
      <c r="D33" s="45">
        <v>553.48199999999997</v>
      </c>
      <c r="E33" s="45">
        <v>1111.6659999999999</v>
      </c>
      <c r="F33" s="45">
        <v>1291.2170000000001</v>
      </c>
      <c r="G33" s="45">
        <v>700.82500000000005</v>
      </c>
      <c r="H33" s="45">
        <v>1205.1790000000001</v>
      </c>
      <c r="I33" s="45">
        <v>1074.6769999999999</v>
      </c>
      <c r="J33" s="45">
        <v>729.279</v>
      </c>
      <c r="K33" s="5"/>
    </row>
    <row r="34" spans="1:11" x14ac:dyDescent="0.3">
      <c r="A34" s="2"/>
      <c r="B34" s="50" t="s">
        <v>62</v>
      </c>
      <c r="C34" s="47" t="s">
        <v>47</v>
      </c>
      <c r="D34" s="45">
        <v>145.89172400000001</v>
      </c>
      <c r="E34" s="45">
        <v>298.904832</v>
      </c>
      <c r="F34" s="45">
        <v>364.276859</v>
      </c>
      <c r="G34" s="45">
        <v>252.52609100000001</v>
      </c>
      <c r="H34" s="45">
        <v>424.43226299999998</v>
      </c>
      <c r="I34" s="45">
        <v>363.51396999999997</v>
      </c>
      <c r="J34" s="45">
        <v>211.61729700000001</v>
      </c>
      <c r="K34" s="5"/>
    </row>
    <row r="35" spans="1:11" ht="33" customHeight="1" x14ac:dyDescent="0.3">
      <c r="A35" s="2"/>
      <c r="B35" s="134" t="s">
        <v>67</v>
      </c>
      <c r="C35" s="134"/>
      <c r="D35" s="135"/>
      <c r="E35" s="135"/>
      <c r="F35" s="135"/>
      <c r="G35" s="135"/>
      <c r="H35" s="135"/>
      <c r="I35" s="135"/>
      <c r="J35" s="136"/>
      <c r="K35" s="1"/>
    </row>
  </sheetData>
  <mergeCells count="8">
    <mergeCell ref="B30:J30"/>
    <mergeCell ref="B35:J35"/>
    <mergeCell ref="B7:J7"/>
    <mergeCell ref="B10:J10"/>
    <mergeCell ref="B11:J11"/>
    <mergeCell ref="B19:J19"/>
    <mergeCell ref="B25:J25"/>
    <mergeCell ref="B26:J26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workbookViewId="0"/>
  </sheetViews>
  <sheetFormatPr defaultRowHeight="14.4" x14ac:dyDescent="0.3"/>
  <cols>
    <col min="2" max="2" width="14.6640625" customWidth="1"/>
    <col min="3" max="3" width="11.44140625" customWidth="1"/>
    <col min="4" max="13" width="11.6640625" customWidth="1"/>
  </cols>
  <sheetData>
    <row r="1" spans="1:7" ht="11.1" customHeight="1" x14ac:dyDescent="0.3">
      <c r="A1" s="2"/>
      <c r="B1" s="2"/>
      <c r="C1" s="2"/>
      <c r="D1" s="2"/>
      <c r="E1" s="2"/>
      <c r="F1" s="2"/>
    </row>
    <row r="2" spans="1:7" ht="11.1" customHeight="1" x14ac:dyDescent="0.3">
      <c r="A2" s="2"/>
      <c r="B2" s="2"/>
      <c r="C2" s="2"/>
      <c r="D2" s="2"/>
      <c r="E2" s="2"/>
      <c r="F2" s="2"/>
    </row>
    <row r="3" spans="1:7" ht="11.1" customHeight="1" x14ac:dyDescent="0.3">
      <c r="A3" s="2"/>
      <c r="B3" s="2"/>
      <c r="C3" s="2"/>
      <c r="D3" s="2"/>
      <c r="E3" s="2"/>
      <c r="F3" s="2"/>
    </row>
    <row r="4" spans="1:7" ht="11.1" customHeight="1" x14ac:dyDescent="0.3">
      <c r="A4" s="2"/>
      <c r="B4" s="2"/>
      <c r="C4" s="2"/>
      <c r="D4" s="2"/>
      <c r="E4" s="2"/>
      <c r="F4" s="2"/>
    </row>
    <row r="5" spans="1:7" ht="11.1" customHeight="1" x14ac:dyDescent="0.3">
      <c r="A5" s="2"/>
      <c r="B5" s="2"/>
      <c r="C5" s="2"/>
      <c r="D5" s="2"/>
      <c r="E5" s="2"/>
      <c r="F5" s="2"/>
    </row>
    <row r="6" spans="1:7" x14ac:dyDescent="0.3">
      <c r="A6" s="2"/>
      <c r="B6" s="22"/>
      <c r="C6" s="3"/>
      <c r="D6" s="3"/>
      <c r="E6" s="3"/>
      <c r="F6" s="4" t="s">
        <v>0</v>
      </c>
      <c r="G6" s="1"/>
    </row>
    <row r="7" spans="1:7" ht="27" customHeight="1" x14ac:dyDescent="0.3">
      <c r="A7" s="2"/>
      <c r="B7" s="127" t="s">
        <v>40</v>
      </c>
      <c r="C7" s="128"/>
      <c r="D7" s="128"/>
      <c r="E7" s="128"/>
      <c r="F7" s="128"/>
      <c r="G7" s="1"/>
    </row>
    <row r="8" spans="1:7" x14ac:dyDescent="0.3">
      <c r="A8" s="2"/>
      <c r="B8" s="17"/>
      <c r="C8" s="6"/>
      <c r="D8" s="6"/>
      <c r="E8" s="25" t="s">
        <v>35</v>
      </c>
      <c r="F8" s="26"/>
      <c r="G8" s="1"/>
    </row>
    <row r="9" spans="1:7" x14ac:dyDescent="0.3">
      <c r="A9" s="2"/>
      <c r="B9" s="35"/>
      <c r="C9" s="27" t="s">
        <v>36</v>
      </c>
      <c r="D9" s="27" t="s">
        <v>37</v>
      </c>
      <c r="E9" s="28" t="s">
        <v>38</v>
      </c>
      <c r="F9" s="29" t="s">
        <v>39</v>
      </c>
      <c r="G9" s="1"/>
    </row>
    <row r="10" spans="1:7" x14ac:dyDescent="0.3">
      <c r="A10" s="2"/>
      <c r="B10" s="34"/>
      <c r="C10" s="30" t="s">
        <v>13</v>
      </c>
      <c r="D10" s="30" t="s">
        <v>13</v>
      </c>
      <c r="E10" s="30" t="s">
        <v>13</v>
      </c>
      <c r="F10" s="31" t="s">
        <v>13</v>
      </c>
      <c r="G10" s="1"/>
    </row>
    <row r="11" spans="1:7" x14ac:dyDescent="0.3">
      <c r="A11" s="2"/>
      <c r="B11" s="141" t="s">
        <v>41</v>
      </c>
      <c r="C11" s="141"/>
      <c r="D11" s="141"/>
      <c r="E11" s="141"/>
      <c r="F11" s="141"/>
      <c r="G11" s="1"/>
    </row>
    <row r="12" spans="1:7" x14ac:dyDescent="0.3">
      <c r="A12" s="2"/>
      <c r="B12" s="15" t="s">
        <v>17</v>
      </c>
      <c r="C12" s="21">
        <v>8220.8629999999994</v>
      </c>
      <c r="D12" s="21">
        <v>6146.3968543999999</v>
      </c>
      <c r="E12" s="21">
        <v>1910.5267076</v>
      </c>
      <c r="F12" s="32">
        <v>163.99655100000001</v>
      </c>
      <c r="G12" s="1"/>
    </row>
    <row r="13" spans="1:7" x14ac:dyDescent="0.3">
      <c r="A13" s="2"/>
      <c r="B13" s="15" t="s">
        <v>18</v>
      </c>
      <c r="C13" s="21">
        <v>7471.5917300000001</v>
      </c>
      <c r="D13" s="21">
        <v>5289.4818951999996</v>
      </c>
      <c r="E13" s="21">
        <v>2010.55025675</v>
      </c>
      <c r="F13" s="32">
        <v>171.63508005</v>
      </c>
      <c r="G13" s="1"/>
    </row>
    <row r="14" spans="1:7" x14ac:dyDescent="0.3">
      <c r="A14" s="2"/>
      <c r="B14" s="15" t="s">
        <v>19</v>
      </c>
      <c r="C14" s="21">
        <v>9174.4174999999996</v>
      </c>
      <c r="D14" s="21">
        <v>6956.5143639999997</v>
      </c>
      <c r="E14" s="21">
        <v>2034.5404424999999</v>
      </c>
      <c r="F14" s="32">
        <v>183.5118315</v>
      </c>
      <c r="G14" s="1"/>
    </row>
    <row r="15" spans="1:7" x14ac:dyDescent="0.3">
      <c r="A15" s="2"/>
      <c r="B15" s="15" t="s">
        <v>20</v>
      </c>
      <c r="C15" s="21">
        <v>8646.3213699999997</v>
      </c>
      <c r="D15" s="21">
        <v>5932.4035723999996</v>
      </c>
      <c r="E15" s="21">
        <v>2529.25486368665</v>
      </c>
      <c r="F15" s="32">
        <v>184.74181491335199</v>
      </c>
      <c r="G15" s="1"/>
    </row>
    <row r="16" spans="1:7" x14ac:dyDescent="0.3">
      <c r="A16" s="2"/>
      <c r="B16" s="15" t="s">
        <v>21</v>
      </c>
      <c r="C16" s="21">
        <v>8992.2735400000001</v>
      </c>
      <c r="D16" s="21">
        <v>6341.7011036000004</v>
      </c>
      <c r="E16" s="21">
        <v>2470.6501149875699</v>
      </c>
      <c r="F16" s="32">
        <v>180.01938741243001</v>
      </c>
      <c r="G16" s="1"/>
    </row>
    <row r="17" spans="1:7" x14ac:dyDescent="0.3">
      <c r="A17" s="2"/>
      <c r="B17" s="15" t="s">
        <v>22</v>
      </c>
      <c r="C17" s="21">
        <v>13414.050084091399</v>
      </c>
      <c r="D17" s="21">
        <v>9465.3967666400004</v>
      </c>
      <c r="E17" s="21">
        <v>3779.9883572514</v>
      </c>
      <c r="F17" s="32">
        <v>168.79499999999999</v>
      </c>
      <c r="G17" s="1"/>
    </row>
    <row r="18" spans="1:7" x14ac:dyDescent="0.3">
      <c r="A18" s="2"/>
      <c r="B18" s="141" t="s">
        <v>25</v>
      </c>
      <c r="C18" s="141"/>
      <c r="D18" s="141"/>
      <c r="E18" s="141"/>
      <c r="F18" s="141"/>
      <c r="G18" s="1"/>
    </row>
    <row r="19" spans="1:7" x14ac:dyDescent="0.3">
      <c r="A19" s="2"/>
      <c r="B19" s="15" t="str">
        <f>B12</f>
        <v>2011–12</v>
      </c>
      <c r="C19" s="21">
        <v>1262</v>
      </c>
      <c r="D19" s="21">
        <v>212.973037333333</v>
      </c>
      <c r="E19" s="21">
        <v>1014.05536218667</v>
      </c>
      <c r="F19" s="33">
        <v>34.971600479999999</v>
      </c>
      <c r="G19" s="1"/>
    </row>
    <row r="20" spans="1:7" x14ac:dyDescent="0.3">
      <c r="A20" s="2"/>
      <c r="B20" s="15" t="str">
        <f t="shared" ref="B20:B23" si="0">B13</f>
        <v>2012–13</v>
      </c>
      <c r="C20" s="21">
        <v>1121.1351299999999</v>
      </c>
      <c r="D20" s="21">
        <v>237.12232239907101</v>
      </c>
      <c r="E20" s="21">
        <v>849.70727384092902</v>
      </c>
      <c r="F20" s="33">
        <v>34.305533760000003</v>
      </c>
      <c r="G20" s="1"/>
    </row>
    <row r="21" spans="1:7" x14ac:dyDescent="0.3">
      <c r="A21" s="2"/>
      <c r="B21" s="15" t="str">
        <f t="shared" si="0"/>
        <v>2013–14</v>
      </c>
      <c r="C21" s="21">
        <v>1254.6593700000001</v>
      </c>
      <c r="D21" s="21">
        <v>253.35713193426301</v>
      </c>
      <c r="E21" s="21">
        <v>960.290242705737</v>
      </c>
      <c r="F21" s="33">
        <v>41.01199536</v>
      </c>
      <c r="G21" s="1"/>
    </row>
    <row r="22" spans="1:7" x14ac:dyDescent="0.3">
      <c r="A22" s="2"/>
      <c r="B22" s="15" t="str">
        <f t="shared" si="0"/>
        <v>2014–15</v>
      </c>
      <c r="C22" s="21">
        <v>1198.0062399999999</v>
      </c>
      <c r="D22" s="21">
        <v>237.94192100000001</v>
      </c>
      <c r="E22" s="21">
        <v>920.14281339199999</v>
      </c>
      <c r="F22" s="33">
        <v>39.921505607999997</v>
      </c>
      <c r="G22" s="1"/>
    </row>
    <row r="23" spans="1:7" x14ac:dyDescent="0.3">
      <c r="A23" s="2"/>
      <c r="B23" s="15" t="str">
        <f t="shared" si="0"/>
        <v>2015–16</v>
      </c>
      <c r="C23" s="21">
        <v>1299.67959</v>
      </c>
      <c r="D23" s="21">
        <v>273.63320915000003</v>
      </c>
      <c r="E23" s="21">
        <v>982.64416511319996</v>
      </c>
      <c r="F23" s="33">
        <v>43.402215736800002</v>
      </c>
      <c r="G23" s="1"/>
    </row>
    <row r="24" spans="1:7" x14ac:dyDescent="0.3">
      <c r="A24" s="2"/>
      <c r="B24" s="15" t="s">
        <v>22</v>
      </c>
      <c r="C24" s="21">
        <v>1873.298473971</v>
      </c>
      <c r="D24" s="21">
        <v>365.43287605796399</v>
      </c>
      <c r="E24" s="21">
        <v>1472.2015979130399</v>
      </c>
      <c r="F24" s="33">
        <v>35.664000000000001</v>
      </c>
      <c r="G24" s="1"/>
    </row>
    <row r="25" spans="1:7" x14ac:dyDescent="0.3">
      <c r="A25" s="2"/>
      <c r="B25" s="141" t="s">
        <v>42</v>
      </c>
      <c r="C25" s="141"/>
      <c r="D25" s="141"/>
      <c r="E25" s="141"/>
      <c r="F25" s="141"/>
      <c r="G25" s="1"/>
    </row>
    <row r="26" spans="1:7" x14ac:dyDescent="0.3">
      <c r="A26" s="2"/>
      <c r="B26" s="15" t="str">
        <f>B12</f>
        <v>2011–12</v>
      </c>
      <c r="C26" s="21">
        <v>2238.9119999999998</v>
      </c>
      <c r="D26" s="21">
        <v>950.38699999999994</v>
      </c>
      <c r="E26" s="21">
        <v>980.83058100000005</v>
      </c>
      <c r="F26" s="33">
        <v>3.296395</v>
      </c>
      <c r="G26" s="1"/>
    </row>
    <row r="27" spans="1:7" x14ac:dyDescent="0.3">
      <c r="A27" s="2"/>
      <c r="B27" s="15" t="str">
        <f t="shared" ref="B27:B30" si="1">B13</f>
        <v>2012–13</v>
      </c>
      <c r="C27" s="21">
        <v>2229</v>
      </c>
      <c r="D27" s="21">
        <v>1179.2270000000001</v>
      </c>
      <c r="E27" s="21">
        <v>1056.4685500000001</v>
      </c>
      <c r="F27" s="33">
        <v>3.2334499999999999</v>
      </c>
      <c r="G27" s="1"/>
    </row>
    <row r="28" spans="1:7" x14ac:dyDescent="0.3">
      <c r="A28" s="2"/>
      <c r="B28" s="15" t="str">
        <f t="shared" si="1"/>
        <v>2013–14</v>
      </c>
      <c r="C28" s="21">
        <v>1282.04178</v>
      </c>
      <c r="D28" s="21">
        <v>1145.9839999999999</v>
      </c>
      <c r="E28" s="21">
        <v>1080.3563747000001</v>
      </c>
      <c r="F28" s="33">
        <v>2.6596253000000001</v>
      </c>
      <c r="G28" s="1"/>
    </row>
    <row r="29" spans="1:7" x14ac:dyDescent="0.3">
      <c r="A29" s="2"/>
      <c r="B29" s="15" t="str">
        <f t="shared" si="1"/>
        <v>2014–15</v>
      </c>
      <c r="C29" s="21">
        <v>2209.1729399999999</v>
      </c>
      <c r="D29" s="21">
        <v>397.13</v>
      </c>
      <c r="E29" s="21">
        <v>881.24941539999998</v>
      </c>
      <c r="F29" s="33">
        <v>3.6623646000000001</v>
      </c>
      <c r="G29" s="1"/>
    </row>
    <row r="30" spans="1:7" x14ac:dyDescent="0.3">
      <c r="A30" s="2"/>
      <c r="B30" s="15" t="str">
        <f t="shared" si="1"/>
        <v>2015–16</v>
      </c>
      <c r="C30" s="21">
        <v>1790.5739599999999</v>
      </c>
      <c r="D30" s="21">
        <v>1638.0229999999999</v>
      </c>
      <c r="E30" s="21">
        <v>568.52243060000001</v>
      </c>
      <c r="F30" s="33">
        <v>3.4059164000000002</v>
      </c>
      <c r="G30" s="1"/>
    </row>
    <row r="31" spans="1:7" x14ac:dyDescent="0.3">
      <c r="A31" s="2"/>
      <c r="B31" s="15" t="s">
        <v>22</v>
      </c>
      <c r="C31" s="21">
        <v>1016.59487056196</v>
      </c>
      <c r="D31" s="21">
        <v>912.80399999999997</v>
      </c>
      <c r="E31" s="21">
        <v>1304.73895416196</v>
      </c>
      <c r="F31" s="33">
        <v>2.3559163999999999</v>
      </c>
      <c r="G31" s="1"/>
    </row>
    <row r="32" spans="1:7" x14ac:dyDescent="0.3">
      <c r="A32" s="2"/>
      <c r="B32" s="141" t="s">
        <v>43</v>
      </c>
      <c r="C32" s="141"/>
      <c r="D32" s="141"/>
      <c r="E32" s="141"/>
      <c r="F32" s="141"/>
      <c r="G32" s="1"/>
    </row>
    <row r="33" spans="1:7" x14ac:dyDescent="0.3">
      <c r="A33" s="2"/>
      <c r="B33" s="15" t="str">
        <f>B19</f>
        <v>2011–12</v>
      </c>
      <c r="C33" s="21">
        <v>450.53500000000003</v>
      </c>
      <c r="D33" s="20">
        <v>46.002000000000002</v>
      </c>
      <c r="E33" s="21">
        <v>310.89014400000002</v>
      </c>
      <c r="F33" s="33">
        <v>1.0452600000000001</v>
      </c>
      <c r="G33" s="1"/>
    </row>
    <row r="34" spans="1:7" x14ac:dyDescent="0.3">
      <c r="A34" s="2"/>
      <c r="B34" s="15" t="str">
        <f t="shared" ref="B34:B37" si="2">B20</f>
        <v>2012–13</v>
      </c>
      <c r="C34" s="21">
        <v>505.89713</v>
      </c>
      <c r="D34" s="21">
        <v>105.758</v>
      </c>
      <c r="E34" s="21">
        <v>345.54506099999998</v>
      </c>
      <c r="F34" s="33">
        <v>1.17</v>
      </c>
      <c r="G34" s="1"/>
    </row>
    <row r="35" spans="1:7" x14ac:dyDescent="0.3">
      <c r="A35" s="2"/>
      <c r="B35" s="15" t="str">
        <f t="shared" si="2"/>
        <v>2013–14</v>
      </c>
      <c r="C35" s="21">
        <v>389.53235000000001</v>
      </c>
      <c r="D35" s="21">
        <v>105.684</v>
      </c>
      <c r="E35" s="21">
        <v>400.16873045</v>
      </c>
      <c r="F35" s="33">
        <v>0.78389054999999996</v>
      </c>
      <c r="G35" s="1"/>
    </row>
    <row r="36" spans="1:7" x14ac:dyDescent="0.3">
      <c r="A36" s="2"/>
      <c r="B36" s="15" t="str">
        <f t="shared" si="2"/>
        <v>2014–15</v>
      </c>
      <c r="C36" s="21">
        <v>494.58870000000002</v>
      </c>
      <c r="D36" s="20">
        <v>60.082000000000001</v>
      </c>
      <c r="E36" s="21">
        <v>329.64304240000001</v>
      </c>
      <c r="F36" s="33">
        <v>0.89336760000000004</v>
      </c>
      <c r="G36" s="1"/>
    </row>
    <row r="37" spans="1:7" x14ac:dyDescent="0.3">
      <c r="A37" s="2"/>
      <c r="B37" s="15" t="str">
        <f t="shared" si="2"/>
        <v>2015–16</v>
      </c>
      <c r="C37" s="21">
        <v>400.03201999999999</v>
      </c>
      <c r="D37" s="20">
        <v>63.862000000000002</v>
      </c>
      <c r="E37" s="21">
        <v>430.96629999999999</v>
      </c>
      <c r="F37" s="33">
        <v>0.79500000000000004</v>
      </c>
      <c r="G37" s="1"/>
    </row>
    <row r="38" spans="1:7" x14ac:dyDescent="0.3">
      <c r="A38" s="2"/>
      <c r="B38" s="15" t="s">
        <v>22</v>
      </c>
      <c r="C38" s="21">
        <v>516.39959355359497</v>
      </c>
      <c r="D38" s="20">
        <v>63.23</v>
      </c>
      <c r="E38" s="21">
        <v>341.60942149314798</v>
      </c>
      <c r="F38" s="33">
        <v>1.0049999999999999</v>
      </c>
      <c r="G38" s="1"/>
    </row>
    <row r="39" spans="1:7" x14ac:dyDescent="0.3">
      <c r="A39" s="2"/>
      <c r="B39" s="141" t="s">
        <v>30</v>
      </c>
      <c r="C39" s="141"/>
      <c r="D39" s="141"/>
      <c r="E39" s="141"/>
      <c r="F39" s="141"/>
      <c r="G39" s="1"/>
    </row>
    <row r="40" spans="1:7" x14ac:dyDescent="0.3">
      <c r="A40" s="2"/>
      <c r="B40" s="15" t="str">
        <f>B26</f>
        <v>2011–12</v>
      </c>
      <c r="C40" s="21">
        <v>284.61399999999998</v>
      </c>
      <c r="D40" s="20">
        <v>0.01</v>
      </c>
      <c r="E40" s="21">
        <v>279.65510599999999</v>
      </c>
      <c r="F40" s="33">
        <v>4.9588939999999999</v>
      </c>
      <c r="G40" s="1"/>
    </row>
    <row r="41" spans="1:7" x14ac:dyDescent="0.3">
      <c r="A41" s="2"/>
      <c r="B41" s="15" t="str">
        <f t="shared" ref="B41:B44" si="3">B27</f>
        <v>2012–13</v>
      </c>
      <c r="C41" s="21">
        <v>171.21133</v>
      </c>
      <c r="D41" s="20">
        <v>0.03</v>
      </c>
      <c r="E41" s="21">
        <v>167.21737250000001</v>
      </c>
      <c r="F41" s="33">
        <v>3.9939575</v>
      </c>
      <c r="G41" s="1"/>
    </row>
    <row r="42" spans="1:7" x14ac:dyDescent="0.3">
      <c r="A42" s="2"/>
      <c r="B42" s="15" t="str">
        <f t="shared" si="3"/>
        <v>2013–14</v>
      </c>
      <c r="C42" s="21">
        <v>125.64148</v>
      </c>
      <c r="D42" s="20">
        <v>4.8000000000000001E-2</v>
      </c>
      <c r="E42" s="21">
        <v>121.565725</v>
      </c>
      <c r="F42" s="33">
        <v>4.075755</v>
      </c>
      <c r="G42" s="1"/>
    </row>
    <row r="43" spans="1:7" x14ac:dyDescent="0.3">
      <c r="A43" s="2"/>
      <c r="B43" s="15" t="str">
        <f t="shared" si="3"/>
        <v>2014–15</v>
      </c>
      <c r="C43" s="21">
        <v>143.04333</v>
      </c>
      <c r="D43" s="20">
        <v>5.0000000000000001E-3</v>
      </c>
      <c r="E43" s="21">
        <v>137.20759000000001</v>
      </c>
      <c r="F43" s="33">
        <v>5.8357400000000004</v>
      </c>
      <c r="G43" s="1"/>
    </row>
    <row r="44" spans="1:7" x14ac:dyDescent="0.3">
      <c r="A44" s="2"/>
      <c r="B44" s="15" t="str">
        <f t="shared" si="3"/>
        <v>2015–16</v>
      </c>
      <c r="C44" s="21">
        <v>127.39343</v>
      </c>
      <c r="D44" s="20">
        <v>1.1439999999999999</v>
      </c>
      <c r="E44" s="21">
        <v>122.575375286804</v>
      </c>
      <c r="F44" s="33">
        <v>4.8180547131961902</v>
      </c>
      <c r="G44" s="1"/>
    </row>
    <row r="45" spans="1:7" x14ac:dyDescent="0.3">
      <c r="A45" s="2"/>
      <c r="B45" s="15" t="s">
        <v>22</v>
      </c>
      <c r="C45" s="21">
        <v>255.22896877368601</v>
      </c>
      <c r="D45" s="20">
        <v>0.32290909090909098</v>
      </c>
      <c r="E45" s="21">
        <v>251.92896877368599</v>
      </c>
      <c r="F45" s="33">
        <v>3.3</v>
      </c>
      <c r="G45" s="1"/>
    </row>
    <row r="46" spans="1:7" x14ac:dyDescent="0.3">
      <c r="A46" s="2"/>
      <c r="B46" s="141" t="s">
        <v>44</v>
      </c>
      <c r="C46" s="141"/>
      <c r="D46" s="141"/>
      <c r="E46" s="141"/>
      <c r="F46" s="141"/>
      <c r="G46" s="1"/>
    </row>
    <row r="47" spans="1:7" x14ac:dyDescent="0.3">
      <c r="A47" s="2"/>
      <c r="B47" s="15" t="str">
        <f>B33</f>
        <v>2011–12</v>
      </c>
      <c r="C47" s="21">
        <v>12456.924000000001</v>
      </c>
      <c r="D47" s="20">
        <v>7.0000000000000001E-3</v>
      </c>
      <c r="E47" s="21">
        <v>4495.9579007866696</v>
      </c>
      <c r="F47" s="32">
        <v>208.26870048000001</v>
      </c>
      <c r="G47" s="1"/>
    </row>
    <row r="48" spans="1:7" x14ac:dyDescent="0.3">
      <c r="A48" s="2"/>
      <c r="B48" s="15" t="str">
        <f t="shared" ref="B48:B51" si="4">B34</f>
        <v>2012–13</v>
      </c>
      <c r="C48" s="21">
        <v>11498.83532</v>
      </c>
      <c r="D48" s="20">
        <v>0.01</v>
      </c>
      <c r="E48" s="21">
        <v>4429.48851409093</v>
      </c>
      <c r="F48" s="32">
        <v>214.33802130999999</v>
      </c>
      <c r="G48" s="1"/>
    </row>
    <row r="49" spans="1:7" x14ac:dyDescent="0.3">
      <c r="A49" s="2"/>
      <c r="B49" s="15" t="str">
        <f t="shared" si="4"/>
        <v>2013–14</v>
      </c>
      <c r="C49" s="21">
        <v>12226.29248</v>
      </c>
      <c r="D49" s="20">
        <v>3.1E-2</v>
      </c>
      <c r="E49" s="21">
        <v>4596.9215153557398</v>
      </c>
      <c r="F49" s="32">
        <v>232.04309771000001</v>
      </c>
      <c r="G49" s="1"/>
    </row>
    <row r="50" spans="1:7" x14ac:dyDescent="0.3">
      <c r="A50" s="2"/>
      <c r="B50" s="15" t="str">
        <f t="shared" si="4"/>
        <v>2014–15</v>
      </c>
      <c r="C50" s="21">
        <v>12691.13258</v>
      </c>
      <c r="D50" s="20">
        <v>4.2000000000000003E-2</v>
      </c>
      <c r="E50" s="21">
        <v>4797.4977248786499</v>
      </c>
      <c r="F50" s="32">
        <v>235.05479272135199</v>
      </c>
      <c r="G50" s="1"/>
    </row>
    <row r="51" spans="1:7" x14ac:dyDescent="0.3">
      <c r="A51" s="2"/>
      <c r="B51" s="15" t="str">
        <f t="shared" si="4"/>
        <v>2015–16</v>
      </c>
      <c r="C51" s="21">
        <v>12609.95254</v>
      </c>
      <c r="D51" s="20">
        <v>1.0049999999999999</v>
      </c>
      <c r="E51" s="21">
        <v>4575.3583859875698</v>
      </c>
      <c r="F51" s="32">
        <v>232.440574262426</v>
      </c>
      <c r="G51" s="1"/>
    </row>
    <row r="52" spans="1:7" x14ac:dyDescent="0.3">
      <c r="A52" s="2"/>
      <c r="B52" s="15" t="s">
        <v>22</v>
      </c>
      <c r="C52" s="21">
        <v>17075.571990951699</v>
      </c>
      <c r="D52" s="20">
        <v>0.30099999999999999</v>
      </c>
      <c r="E52" s="21">
        <v>7150.4672995932297</v>
      </c>
      <c r="F52" s="32">
        <v>211.11991639999999</v>
      </c>
      <c r="G52" s="1"/>
    </row>
    <row r="53" spans="1:7" ht="164.25" customHeight="1" x14ac:dyDescent="0.3">
      <c r="A53" s="2"/>
      <c r="B53" s="118" t="s">
        <v>45</v>
      </c>
      <c r="C53" s="119"/>
      <c r="D53" s="119"/>
      <c r="E53" s="119"/>
      <c r="F53" s="119"/>
      <c r="G53" s="1"/>
    </row>
  </sheetData>
  <mergeCells count="8">
    <mergeCell ref="B46:F46"/>
    <mergeCell ref="B53:F53"/>
    <mergeCell ref="B7:F7"/>
    <mergeCell ref="B11:F11"/>
    <mergeCell ref="B18:F18"/>
    <mergeCell ref="B25:F25"/>
    <mergeCell ref="B32:F32"/>
    <mergeCell ref="B39:F39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/>
  </sheetViews>
  <sheetFormatPr defaultRowHeight="14.4" x14ac:dyDescent="0.3"/>
  <cols>
    <col min="2" max="2" width="9.6640625" customWidth="1"/>
    <col min="3" max="3" width="9.5546875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22"/>
      <c r="C6" s="3"/>
      <c r="D6" s="3"/>
      <c r="E6" s="3"/>
      <c r="F6" s="3"/>
      <c r="G6" s="3"/>
      <c r="H6" s="23" t="s">
        <v>0</v>
      </c>
      <c r="I6" s="53"/>
    </row>
    <row r="7" spans="1:9" ht="27" customHeight="1" x14ac:dyDescent="0.3">
      <c r="A7" s="2"/>
      <c r="B7" s="142" t="s">
        <v>75</v>
      </c>
      <c r="C7" s="125"/>
      <c r="D7" s="125"/>
      <c r="E7" s="125"/>
      <c r="F7" s="125"/>
      <c r="G7" s="125"/>
      <c r="H7" s="126"/>
      <c r="I7" s="54"/>
    </row>
    <row r="8" spans="1:9" ht="21.6" x14ac:dyDescent="0.3">
      <c r="A8" s="2"/>
      <c r="B8" s="68"/>
      <c r="C8" s="55" t="s">
        <v>68</v>
      </c>
      <c r="D8" s="55" t="s">
        <v>69</v>
      </c>
      <c r="E8" s="56" t="s">
        <v>70</v>
      </c>
      <c r="F8" s="56" t="s">
        <v>71</v>
      </c>
      <c r="G8" s="56" t="s">
        <v>72</v>
      </c>
      <c r="H8" s="55" t="s">
        <v>73</v>
      </c>
      <c r="I8" s="37"/>
    </row>
    <row r="9" spans="1:9" x14ac:dyDescent="0.3">
      <c r="A9" s="2"/>
      <c r="B9" s="69"/>
      <c r="C9" s="58" t="s">
        <v>74</v>
      </c>
      <c r="D9" s="58" t="s">
        <v>74</v>
      </c>
      <c r="E9" s="58" t="s">
        <v>74</v>
      </c>
      <c r="F9" s="58" t="s">
        <v>74</v>
      </c>
      <c r="G9" s="58" t="s">
        <v>74</v>
      </c>
      <c r="H9" s="58" t="s">
        <v>74</v>
      </c>
      <c r="I9" s="57"/>
    </row>
    <row r="10" spans="1:9" x14ac:dyDescent="0.3">
      <c r="A10" s="2"/>
      <c r="B10" s="63"/>
      <c r="C10" s="58"/>
      <c r="D10" s="58"/>
      <c r="E10" s="58"/>
      <c r="F10" s="58"/>
      <c r="G10" s="58"/>
      <c r="H10" s="58"/>
      <c r="I10" s="57"/>
    </row>
    <row r="11" spans="1:9" x14ac:dyDescent="0.3">
      <c r="A11" s="2"/>
      <c r="B11" s="64" t="s">
        <v>76</v>
      </c>
      <c r="C11" s="45">
        <v>151.672</v>
      </c>
      <c r="D11" s="45">
        <v>116.146</v>
      </c>
      <c r="E11" s="45">
        <v>152.767</v>
      </c>
      <c r="F11" s="45">
        <v>176.25</v>
      </c>
      <c r="G11" s="45">
        <v>169.083</v>
      </c>
      <c r="H11" s="45">
        <v>155.60400000000001</v>
      </c>
      <c r="I11" s="59"/>
    </row>
    <row r="12" spans="1:9" x14ac:dyDescent="0.3">
      <c r="A12" s="2"/>
      <c r="B12" s="64" t="s">
        <v>77</v>
      </c>
      <c r="C12" s="45">
        <v>123.583</v>
      </c>
      <c r="D12" s="45">
        <v>107.792</v>
      </c>
      <c r="E12" s="45">
        <v>136.792</v>
      </c>
      <c r="F12" s="45">
        <v>167.52799999999999</v>
      </c>
      <c r="G12" s="45">
        <v>132.333</v>
      </c>
      <c r="H12" s="45">
        <v>125.167</v>
      </c>
      <c r="I12" s="59"/>
    </row>
    <row r="13" spans="1:9" x14ac:dyDescent="0.3">
      <c r="A13" s="2"/>
      <c r="B13" s="64" t="s">
        <v>78</v>
      </c>
      <c r="C13" s="45">
        <v>147.279</v>
      </c>
      <c r="D13" s="45">
        <v>141.02099999999999</v>
      </c>
      <c r="E13" s="45">
        <v>172.74600000000001</v>
      </c>
      <c r="F13" s="45">
        <v>189.14500000000001</v>
      </c>
      <c r="G13" s="45">
        <v>159.667</v>
      </c>
      <c r="H13" s="45">
        <v>150.56299999999999</v>
      </c>
      <c r="I13" s="59"/>
    </row>
    <row r="14" spans="1:9" x14ac:dyDescent="0.3">
      <c r="A14" s="2"/>
      <c r="B14" s="64" t="s">
        <v>79</v>
      </c>
      <c r="C14" s="45">
        <v>130.648</v>
      </c>
      <c r="D14" s="45">
        <v>105.43</v>
      </c>
      <c r="E14" s="45">
        <v>148.90700000000001</v>
      </c>
      <c r="F14" s="45">
        <v>181.97900000000001</v>
      </c>
      <c r="G14" s="45">
        <v>143.5</v>
      </c>
      <c r="H14" s="45">
        <v>132.81899999999999</v>
      </c>
      <c r="I14" s="59"/>
    </row>
    <row r="15" spans="1:9" x14ac:dyDescent="0.3">
      <c r="A15" s="2"/>
      <c r="B15" s="64" t="s">
        <v>80</v>
      </c>
      <c r="C15" s="45">
        <v>127.29600000000001</v>
      </c>
      <c r="D15" s="45">
        <v>105.27200000000001</v>
      </c>
      <c r="E15" s="45">
        <v>168.60400000000001</v>
      </c>
      <c r="F15" s="45">
        <v>229.583</v>
      </c>
      <c r="G15" s="45">
        <v>137.583</v>
      </c>
      <c r="H15" s="45">
        <v>135.58600000000001</v>
      </c>
      <c r="I15" s="59"/>
    </row>
    <row r="16" spans="1:9" x14ac:dyDescent="0.3">
      <c r="A16" s="2"/>
      <c r="B16" s="64" t="s">
        <v>81</v>
      </c>
      <c r="C16" s="45">
        <v>227.00299999999999</v>
      </c>
      <c r="D16" s="45">
        <v>237.958</v>
      </c>
      <c r="E16" s="45">
        <v>215.73599999999999</v>
      </c>
      <c r="F16" s="45">
        <v>276.077</v>
      </c>
      <c r="G16" s="45">
        <v>232.75</v>
      </c>
      <c r="H16" s="45">
        <v>229.583</v>
      </c>
      <c r="I16" s="59"/>
    </row>
    <row r="17" spans="1:9" x14ac:dyDescent="0.3">
      <c r="A17" s="2"/>
      <c r="B17" s="64" t="s">
        <v>82</v>
      </c>
      <c r="C17" s="45">
        <v>226.80500000000001</v>
      </c>
      <c r="D17" s="45">
        <v>171.69499999999999</v>
      </c>
      <c r="E17" s="45">
        <v>223.69300000000001</v>
      </c>
      <c r="F17" s="45">
        <v>244.02099999999999</v>
      </c>
      <c r="G17" s="45">
        <v>236.23599999999999</v>
      </c>
      <c r="H17" s="45">
        <v>220.21600000000001</v>
      </c>
      <c r="I17" s="59"/>
    </row>
    <row r="18" spans="1:9" x14ac:dyDescent="0.3">
      <c r="A18" s="2"/>
      <c r="B18" s="64" t="s">
        <v>83</v>
      </c>
      <c r="C18" s="45">
        <v>180.72900000000001</v>
      </c>
      <c r="D18" s="45">
        <v>143.10400000000001</v>
      </c>
      <c r="E18" s="45">
        <v>174.785</v>
      </c>
      <c r="F18" s="45">
        <v>207.61099999999999</v>
      </c>
      <c r="G18" s="45">
        <v>188.375</v>
      </c>
      <c r="H18" s="45">
        <v>178.465</v>
      </c>
      <c r="I18" s="59"/>
    </row>
    <row r="19" spans="1:9" x14ac:dyDescent="0.3">
      <c r="A19" s="2"/>
      <c r="B19" s="64" t="s">
        <v>84</v>
      </c>
      <c r="C19" s="45">
        <v>179.47900000000001</v>
      </c>
      <c r="D19" s="45">
        <v>171.49299999999999</v>
      </c>
      <c r="E19" s="45">
        <v>182.36699999999999</v>
      </c>
      <c r="F19" s="45">
        <v>215.5</v>
      </c>
      <c r="G19" s="45">
        <v>185.93299999999999</v>
      </c>
      <c r="H19" s="45">
        <v>184.23099999999999</v>
      </c>
      <c r="I19" s="59"/>
    </row>
    <row r="20" spans="1:9" x14ac:dyDescent="0.3">
      <c r="A20" s="2"/>
      <c r="B20" s="64" t="s">
        <v>85</v>
      </c>
      <c r="C20" s="45">
        <v>133.583</v>
      </c>
      <c r="D20" s="45">
        <v>110.33799999999999</v>
      </c>
      <c r="E20" s="45">
        <v>141.631</v>
      </c>
      <c r="F20" s="45">
        <v>173.40600000000001</v>
      </c>
      <c r="G20" s="45">
        <v>155.375</v>
      </c>
      <c r="H20" s="45">
        <v>130.804</v>
      </c>
      <c r="I20" s="59"/>
    </row>
    <row r="21" spans="1:9" x14ac:dyDescent="0.3">
      <c r="A21" s="2"/>
      <c r="B21" s="64" t="s">
        <v>86</v>
      </c>
      <c r="C21" s="45">
        <v>140.827</v>
      </c>
      <c r="D21" s="45">
        <v>103.367</v>
      </c>
      <c r="E21" s="45">
        <v>130.583</v>
      </c>
      <c r="F21" s="45">
        <v>161.06100000000001</v>
      </c>
      <c r="G21" s="45">
        <v>154.06100000000001</v>
      </c>
      <c r="H21" s="45">
        <v>138.77600000000001</v>
      </c>
      <c r="I21" s="59"/>
    </row>
    <row r="22" spans="1:9" x14ac:dyDescent="0.3">
      <c r="A22" s="2"/>
      <c r="B22" s="64" t="s">
        <v>87</v>
      </c>
      <c r="C22" s="45">
        <v>173.38499999999999</v>
      </c>
      <c r="D22" s="45">
        <v>136.62</v>
      </c>
      <c r="E22" s="45">
        <v>162.59899999999999</v>
      </c>
      <c r="F22" s="45">
        <v>186.5</v>
      </c>
      <c r="G22" s="45">
        <v>171.36500000000001</v>
      </c>
      <c r="H22" s="45">
        <v>176.42</v>
      </c>
      <c r="I22" s="59"/>
    </row>
    <row r="23" spans="1:9" x14ac:dyDescent="0.3">
      <c r="A23" s="2"/>
      <c r="B23" s="64" t="s">
        <v>88</v>
      </c>
      <c r="C23" s="45">
        <v>202.9</v>
      </c>
      <c r="D23" s="45">
        <v>190.959</v>
      </c>
      <c r="E23" s="45">
        <v>187.51900000000001</v>
      </c>
      <c r="F23" s="45">
        <v>224.2</v>
      </c>
      <c r="G23" s="45">
        <v>210.96</v>
      </c>
      <c r="H23" s="45">
        <v>211.64</v>
      </c>
      <c r="I23" s="59"/>
    </row>
    <row r="24" spans="1:9" x14ac:dyDescent="0.3">
      <c r="A24" s="2"/>
      <c r="B24" s="64" t="s">
        <v>89</v>
      </c>
      <c r="C24" s="45">
        <v>302.82400000000001</v>
      </c>
      <c r="D24" s="45">
        <v>331.9</v>
      </c>
      <c r="E24" s="45">
        <v>288.88799999999998</v>
      </c>
      <c r="F24" s="45">
        <v>339.42</v>
      </c>
      <c r="G24" s="45">
        <v>307.76</v>
      </c>
      <c r="H24" s="45">
        <v>305.44900000000001</v>
      </c>
      <c r="I24" s="59"/>
    </row>
    <row r="25" spans="1:9" x14ac:dyDescent="0.3">
      <c r="A25" s="2"/>
      <c r="B25" s="64" t="s">
        <v>90</v>
      </c>
      <c r="C25" s="45">
        <v>204.43100000000001</v>
      </c>
      <c r="D25" s="45">
        <v>182.154</v>
      </c>
      <c r="E25" s="45">
        <v>194.696</v>
      </c>
      <c r="F25" s="45">
        <v>254.70599999999999</v>
      </c>
      <c r="G25" s="45">
        <v>221.78399999999999</v>
      </c>
      <c r="H25" s="45">
        <v>211.45099999999999</v>
      </c>
      <c r="I25" s="59"/>
    </row>
    <row r="26" spans="1:9" x14ac:dyDescent="0.3">
      <c r="A26" s="2"/>
      <c r="B26" s="64" t="s">
        <v>91</v>
      </c>
      <c r="C26" s="45">
        <v>182</v>
      </c>
      <c r="D26" s="45">
        <v>173.292</v>
      </c>
      <c r="E26" s="45">
        <v>172.483</v>
      </c>
      <c r="F26" s="45">
        <v>227.917</v>
      </c>
      <c r="G26" s="45">
        <v>194.274</v>
      </c>
      <c r="H26" s="45">
        <v>190.06299999999999</v>
      </c>
      <c r="I26" s="59"/>
    </row>
    <row r="27" spans="1:9" x14ac:dyDescent="0.3">
      <c r="A27" s="2"/>
      <c r="B27" s="64" t="s">
        <v>92</v>
      </c>
      <c r="C27" s="45">
        <v>182.398</v>
      </c>
      <c r="D27" s="45">
        <v>181.54900000000001</v>
      </c>
      <c r="E27" s="45">
        <v>171.827</v>
      </c>
      <c r="F27" s="45">
        <v>212.745</v>
      </c>
      <c r="G27" s="45">
        <v>192.61199999999999</v>
      </c>
      <c r="H27" s="45">
        <v>189.03899999999999</v>
      </c>
      <c r="I27" s="59"/>
    </row>
    <row r="28" spans="1:9" x14ac:dyDescent="0.3">
      <c r="A28" s="2"/>
      <c r="B28" s="64" t="s">
        <v>93</v>
      </c>
      <c r="C28" s="45">
        <v>294.64</v>
      </c>
      <c r="D28" s="45">
        <v>363.02100000000002</v>
      </c>
      <c r="E28" s="45">
        <v>270.72500000000002</v>
      </c>
      <c r="F28" s="45">
        <v>336.51</v>
      </c>
      <c r="G28" s="45">
        <v>286.52499999999998</v>
      </c>
      <c r="H28" s="45">
        <v>294.38799999999998</v>
      </c>
      <c r="I28" s="59"/>
    </row>
    <row r="29" spans="1:9" x14ac:dyDescent="0.3">
      <c r="A29" s="2"/>
      <c r="B29" s="64" t="s">
        <v>94</v>
      </c>
      <c r="C29" s="45">
        <v>347.18799999999999</v>
      </c>
      <c r="D29" s="45">
        <v>362.7</v>
      </c>
      <c r="E29" s="45">
        <v>342.72500000000002</v>
      </c>
      <c r="F29" s="45">
        <v>421.6</v>
      </c>
      <c r="G29" s="45">
        <v>425.68299999999999</v>
      </c>
      <c r="H29" s="45">
        <v>377.42</v>
      </c>
      <c r="I29" s="59"/>
    </row>
    <row r="30" spans="1:9" x14ac:dyDescent="0.3">
      <c r="A30" s="2"/>
      <c r="B30" s="64" t="s">
        <v>95</v>
      </c>
      <c r="C30" s="45">
        <v>262.60000000000002</v>
      </c>
      <c r="D30" s="45">
        <v>265.851</v>
      </c>
      <c r="E30" s="45">
        <v>246.511</v>
      </c>
      <c r="F30" s="45">
        <v>360.68599999999998</v>
      </c>
      <c r="G30" s="45">
        <v>326.94099999999997</v>
      </c>
      <c r="H30" s="45">
        <v>310.53199999999998</v>
      </c>
      <c r="I30" s="59"/>
    </row>
    <row r="31" spans="1:9" x14ac:dyDescent="0.3">
      <c r="A31" s="2"/>
      <c r="B31" s="64" t="s">
        <v>96</v>
      </c>
      <c r="C31" s="45">
        <v>220.61500000000001</v>
      </c>
      <c r="D31" s="45">
        <v>216.471</v>
      </c>
      <c r="E31" s="45">
        <v>226.34</v>
      </c>
      <c r="F31" s="45">
        <v>313.68599999999998</v>
      </c>
      <c r="G31" s="45">
        <v>236.11500000000001</v>
      </c>
      <c r="H31" s="45">
        <v>228.45099999999999</v>
      </c>
      <c r="I31" s="59"/>
    </row>
    <row r="32" spans="1:9" x14ac:dyDescent="0.3">
      <c r="A32" s="2"/>
      <c r="B32" s="64" t="s">
        <v>16</v>
      </c>
      <c r="C32" s="45">
        <v>238.31899999999999</v>
      </c>
      <c r="D32" s="45">
        <v>193.696</v>
      </c>
      <c r="E32" s="45">
        <v>256.60399999999998</v>
      </c>
      <c r="F32" s="45">
        <v>337.447</v>
      </c>
      <c r="G32" s="45">
        <v>264.10599999999999</v>
      </c>
      <c r="H32" s="45">
        <v>233.82599999999999</v>
      </c>
      <c r="I32" s="59"/>
    </row>
    <row r="33" spans="1:9" x14ac:dyDescent="0.3">
      <c r="A33" s="2"/>
      <c r="B33" s="64" t="s">
        <v>17</v>
      </c>
      <c r="C33" s="45">
        <v>207.72</v>
      </c>
      <c r="D33" s="45">
        <v>196.94499999999999</v>
      </c>
      <c r="E33" s="45">
        <v>219.36699999999999</v>
      </c>
      <c r="F33" s="45">
        <v>304.07499999999999</v>
      </c>
      <c r="G33" s="45">
        <v>226.85400000000001</v>
      </c>
      <c r="H33" s="45">
        <v>215.62299999999999</v>
      </c>
      <c r="I33" s="59"/>
    </row>
    <row r="34" spans="1:9" x14ac:dyDescent="0.3">
      <c r="A34" s="2"/>
      <c r="B34" s="64" t="s">
        <v>18</v>
      </c>
      <c r="C34" s="45">
        <v>284.44900000000001</v>
      </c>
      <c r="D34" s="45">
        <v>237.327</v>
      </c>
      <c r="E34" s="45">
        <v>283.85700000000003</v>
      </c>
      <c r="F34" s="45">
        <v>332</v>
      </c>
      <c r="G34" s="45">
        <v>306.44900000000001</v>
      </c>
      <c r="H34" s="45">
        <v>297.10199999999998</v>
      </c>
      <c r="I34" s="59"/>
    </row>
    <row r="35" spans="1:9" x14ac:dyDescent="0.3">
      <c r="A35" s="2"/>
      <c r="B35" s="64" t="s">
        <v>19</v>
      </c>
      <c r="C35" s="45">
        <v>281.16000000000003</v>
      </c>
      <c r="D35" s="45">
        <v>246.7</v>
      </c>
      <c r="E35" s="45">
        <v>327.45999999999998</v>
      </c>
      <c r="F35" s="45">
        <v>390.714</v>
      </c>
      <c r="G35" s="45">
        <v>309.27999999999997</v>
      </c>
      <c r="H35" s="45">
        <v>294.08199999999999</v>
      </c>
      <c r="I35" s="59"/>
    </row>
    <row r="36" spans="1:9" x14ac:dyDescent="0.3">
      <c r="A36" s="2"/>
      <c r="B36" s="64" t="s">
        <v>20</v>
      </c>
      <c r="C36" s="45">
        <v>283.84300000000002</v>
      </c>
      <c r="D36" s="45">
        <v>261</v>
      </c>
      <c r="E36" s="45">
        <v>321</v>
      </c>
      <c r="F36" s="45">
        <v>380</v>
      </c>
      <c r="G36" s="45">
        <v>295</v>
      </c>
      <c r="H36" s="45">
        <v>289</v>
      </c>
      <c r="I36" s="59"/>
    </row>
    <row r="37" spans="1:9" x14ac:dyDescent="0.3">
      <c r="A37" s="2"/>
      <c r="B37" s="64" t="s">
        <v>21</v>
      </c>
      <c r="C37" s="45">
        <v>248.26</v>
      </c>
      <c r="D37" s="45">
        <v>242.917</v>
      </c>
      <c r="E37" s="45">
        <v>278.43799999999999</v>
      </c>
      <c r="F37" s="45">
        <v>372.83300000000003</v>
      </c>
      <c r="G37" s="45">
        <v>280.43799999999999</v>
      </c>
      <c r="H37" s="45">
        <v>266.70800000000003</v>
      </c>
      <c r="I37" s="59"/>
    </row>
    <row r="38" spans="1:9" x14ac:dyDescent="0.3">
      <c r="A38" s="2"/>
      <c r="B38" s="64" t="s">
        <v>97</v>
      </c>
      <c r="C38" s="45">
        <v>191.46899999999999</v>
      </c>
      <c r="D38" s="45">
        <v>187.857</v>
      </c>
      <c r="E38" s="45">
        <v>240.542</v>
      </c>
      <c r="F38" s="45">
        <v>356.59199999999998</v>
      </c>
      <c r="G38" s="45">
        <v>228.27099999999999</v>
      </c>
      <c r="H38" s="45">
        <v>214.184</v>
      </c>
      <c r="I38" s="59"/>
    </row>
    <row r="39" spans="1:9" x14ac:dyDescent="0.3">
      <c r="A39" s="2"/>
      <c r="B39" s="143">
        <v>2016</v>
      </c>
      <c r="C39" s="143"/>
      <c r="D39" s="143"/>
      <c r="E39" s="143"/>
      <c r="F39" s="143"/>
      <c r="G39" s="143"/>
      <c r="H39" s="143"/>
      <c r="I39" s="60"/>
    </row>
    <row r="40" spans="1:9" x14ac:dyDescent="0.3">
      <c r="A40" s="2"/>
      <c r="B40" s="65" t="s">
        <v>98</v>
      </c>
      <c r="C40" s="45">
        <v>244</v>
      </c>
      <c r="D40" s="45">
        <v>240</v>
      </c>
      <c r="E40" s="45">
        <v>271.5</v>
      </c>
      <c r="F40" s="45">
        <v>360</v>
      </c>
      <c r="G40" s="45">
        <v>280</v>
      </c>
      <c r="H40" s="45">
        <v>271.5</v>
      </c>
      <c r="I40" s="59"/>
    </row>
    <row r="41" spans="1:9" x14ac:dyDescent="0.3">
      <c r="A41" s="2"/>
      <c r="B41" s="65" t="s">
        <v>99</v>
      </c>
      <c r="C41" s="45">
        <v>239</v>
      </c>
      <c r="D41" s="45">
        <v>222.5</v>
      </c>
      <c r="E41" s="45">
        <v>257.5</v>
      </c>
      <c r="F41" s="45">
        <v>350</v>
      </c>
      <c r="G41" s="45">
        <v>275</v>
      </c>
      <c r="H41" s="45">
        <v>269</v>
      </c>
      <c r="I41" s="59"/>
    </row>
    <row r="42" spans="1:9" x14ac:dyDescent="0.3">
      <c r="A42" s="2"/>
      <c r="B42" s="65" t="s">
        <v>100</v>
      </c>
      <c r="C42" s="45">
        <v>227</v>
      </c>
      <c r="D42" s="45">
        <v>202.5</v>
      </c>
      <c r="E42" s="45">
        <v>253.75</v>
      </c>
      <c r="F42" s="45">
        <v>347.5</v>
      </c>
      <c r="G42" s="45">
        <v>259</v>
      </c>
      <c r="H42" s="45">
        <v>250</v>
      </c>
      <c r="I42" s="59"/>
    </row>
    <row r="43" spans="1:9" x14ac:dyDescent="0.3">
      <c r="A43" s="2"/>
      <c r="B43" s="65" t="s">
        <v>101</v>
      </c>
      <c r="C43" s="45">
        <v>225.25</v>
      </c>
      <c r="D43" s="45">
        <v>197.5</v>
      </c>
      <c r="E43" s="45">
        <v>232.25</v>
      </c>
      <c r="F43" s="45">
        <v>351.25</v>
      </c>
      <c r="G43" s="45">
        <v>259.66699999999997</v>
      </c>
      <c r="H43" s="45">
        <v>246</v>
      </c>
      <c r="I43" s="59"/>
    </row>
    <row r="44" spans="1:9" x14ac:dyDescent="0.3">
      <c r="A44" s="2"/>
      <c r="B44" s="64" t="s">
        <v>102</v>
      </c>
      <c r="C44" s="45">
        <v>227</v>
      </c>
      <c r="D44" s="45">
        <v>200</v>
      </c>
      <c r="E44" s="45">
        <v>245.25</v>
      </c>
      <c r="F44" s="45">
        <v>368.5</v>
      </c>
      <c r="G44" s="45">
        <v>262.75</v>
      </c>
      <c r="H44" s="45">
        <v>246</v>
      </c>
      <c r="I44" s="59"/>
    </row>
    <row r="45" spans="1:9" x14ac:dyDescent="0.3">
      <c r="A45" s="2"/>
      <c r="B45" s="64" t="s">
        <v>103</v>
      </c>
      <c r="C45" s="45">
        <v>227.6</v>
      </c>
      <c r="D45" s="45">
        <v>283</v>
      </c>
      <c r="E45" s="45">
        <v>253.4</v>
      </c>
      <c r="F45" s="45">
        <v>377</v>
      </c>
      <c r="G45" s="45">
        <v>269.60000000000002</v>
      </c>
      <c r="H45" s="45">
        <v>253</v>
      </c>
      <c r="I45" s="59"/>
    </row>
    <row r="46" spans="1:9" x14ac:dyDescent="0.3">
      <c r="A46" s="2"/>
      <c r="B46" s="64" t="s">
        <v>104</v>
      </c>
      <c r="C46" s="45">
        <v>207.5</v>
      </c>
      <c r="D46" s="45">
        <v>282.5</v>
      </c>
      <c r="E46" s="45">
        <v>232.75</v>
      </c>
      <c r="F46" s="45">
        <v>388.25</v>
      </c>
      <c r="G46" s="45">
        <v>255.25</v>
      </c>
      <c r="H46" s="45">
        <v>241</v>
      </c>
      <c r="I46" s="59"/>
    </row>
    <row r="47" spans="1:9" x14ac:dyDescent="0.3">
      <c r="A47" s="2"/>
      <c r="B47" s="64" t="s">
        <v>105</v>
      </c>
      <c r="C47" s="45">
        <v>188</v>
      </c>
      <c r="D47" s="45">
        <v>244</v>
      </c>
      <c r="E47" s="45">
        <v>219.5</v>
      </c>
      <c r="F47" s="45">
        <v>365</v>
      </c>
      <c r="G47" s="45">
        <v>233.5</v>
      </c>
      <c r="H47" s="45">
        <v>225</v>
      </c>
      <c r="I47" s="59"/>
    </row>
    <row r="48" spans="1:9" x14ac:dyDescent="0.3">
      <c r="A48" s="2"/>
      <c r="B48" s="65" t="s">
        <v>106</v>
      </c>
      <c r="C48" s="45">
        <v>178.75</v>
      </c>
      <c r="D48" s="45">
        <v>190</v>
      </c>
      <c r="E48" s="45">
        <v>204</v>
      </c>
      <c r="F48" s="45">
        <v>348.25</v>
      </c>
      <c r="G48" s="45">
        <v>232.25</v>
      </c>
      <c r="H48" s="45">
        <v>216</v>
      </c>
      <c r="I48" s="59"/>
    </row>
    <row r="49" spans="1:9" x14ac:dyDescent="0.3">
      <c r="A49" s="2"/>
      <c r="B49" s="65" t="s">
        <v>107</v>
      </c>
      <c r="C49" s="45">
        <v>187.25</v>
      </c>
      <c r="D49" s="45">
        <v>190</v>
      </c>
      <c r="E49" s="45">
        <v>220.75</v>
      </c>
      <c r="F49" s="45">
        <v>348.25</v>
      </c>
      <c r="G49" s="45">
        <v>247.25</v>
      </c>
      <c r="H49" s="45">
        <v>216</v>
      </c>
      <c r="I49" s="59"/>
    </row>
    <row r="50" spans="1:9" x14ac:dyDescent="0.3">
      <c r="A50" s="2"/>
      <c r="B50" s="66" t="s">
        <v>108</v>
      </c>
      <c r="C50" s="45">
        <v>180</v>
      </c>
      <c r="D50" s="45">
        <v>198</v>
      </c>
      <c r="E50" s="45">
        <v>234.2</v>
      </c>
      <c r="F50" s="45">
        <v>346</v>
      </c>
      <c r="G50" s="45">
        <v>247</v>
      </c>
      <c r="H50" s="45">
        <v>222</v>
      </c>
      <c r="I50" s="59"/>
    </row>
    <row r="51" spans="1:9" x14ac:dyDescent="0.3">
      <c r="A51" s="2"/>
      <c r="B51" s="66" t="s">
        <v>109</v>
      </c>
      <c r="C51" s="45">
        <v>181</v>
      </c>
      <c r="D51" s="45">
        <v>190</v>
      </c>
      <c r="E51" s="45">
        <v>249.667</v>
      </c>
      <c r="F51" s="45">
        <v>342</v>
      </c>
      <c r="G51" s="45">
        <v>220.667</v>
      </c>
      <c r="H51" s="45">
        <v>213.5</v>
      </c>
      <c r="I51" s="59"/>
    </row>
    <row r="52" spans="1:9" x14ac:dyDescent="0.3">
      <c r="A52" s="2"/>
      <c r="B52" s="143">
        <v>2017</v>
      </c>
      <c r="C52" s="143"/>
      <c r="D52" s="143"/>
      <c r="E52" s="143"/>
      <c r="F52" s="143"/>
      <c r="G52" s="143"/>
      <c r="H52" s="143"/>
      <c r="I52" s="60"/>
    </row>
    <row r="53" spans="1:9" x14ac:dyDescent="0.3">
      <c r="A53" s="2"/>
      <c r="B53" s="65" t="s">
        <v>98</v>
      </c>
      <c r="C53" s="45">
        <v>175</v>
      </c>
      <c r="D53" s="45">
        <v>158.333</v>
      </c>
      <c r="E53" s="45">
        <v>249.667</v>
      </c>
      <c r="F53" s="45">
        <v>355.33300000000003</v>
      </c>
      <c r="G53" s="45">
        <v>214</v>
      </c>
      <c r="H53" s="45">
        <v>201</v>
      </c>
      <c r="I53" s="59"/>
    </row>
    <row r="54" spans="1:9" x14ac:dyDescent="0.3">
      <c r="A54" s="2"/>
      <c r="B54" s="65" t="s">
        <v>99</v>
      </c>
      <c r="C54" s="45">
        <v>180.25</v>
      </c>
      <c r="D54" s="45">
        <v>150</v>
      </c>
      <c r="E54" s="45">
        <v>240</v>
      </c>
      <c r="F54" s="45">
        <v>358.25</v>
      </c>
      <c r="G54" s="45">
        <v>203.5</v>
      </c>
      <c r="H54" s="45">
        <v>191</v>
      </c>
      <c r="I54" s="59"/>
    </row>
    <row r="55" spans="1:9" x14ac:dyDescent="0.3">
      <c r="A55" s="2"/>
      <c r="B55" s="65" t="s">
        <v>100</v>
      </c>
      <c r="C55" s="45">
        <v>188.8</v>
      </c>
      <c r="D55" s="45">
        <v>150</v>
      </c>
      <c r="E55" s="45">
        <v>246.6</v>
      </c>
      <c r="F55" s="45">
        <v>365</v>
      </c>
      <c r="G55" s="45">
        <v>210</v>
      </c>
      <c r="H55" s="45">
        <v>197</v>
      </c>
      <c r="I55" s="59"/>
    </row>
    <row r="56" spans="1:9" x14ac:dyDescent="0.3">
      <c r="A56" s="2"/>
      <c r="B56" s="65" t="s">
        <v>101</v>
      </c>
      <c r="C56" s="45">
        <v>192.75</v>
      </c>
      <c r="D56" s="45">
        <v>150</v>
      </c>
      <c r="E56" s="45">
        <v>248.5</v>
      </c>
      <c r="F56" s="45">
        <v>348.25</v>
      </c>
      <c r="G56" s="45">
        <v>209.75</v>
      </c>
      <c r="H56" s="45">
        <v>201</v>
      </c>
      <c r="I56" s="59"/>
    </row>
    <row r="57" spans="1:9" x14ac:dyDescent="0.3">
      <c r="A57" s="2"/>
      <c r="B57" s="64" t="s">
        <v>102</v>
      </c>
      <c r="C57" s="45">
        <v>209.25</v>
      </c>
      <c r="D57" s="45">
        <v>168</v>
      </c>
      <c r="E57" s="45">
        <v>267</v>
      </c>
      <c r="F57" s="45">
        <v>352</v>
      </c>
      <c r="G57" s="45">
        <v>221</v>
      </c>
      <c r="H57" s="45">
        <v>211</v>
      </c>
      <c r="I57" s="59"/>
    </row>
    <row r="58" spans="1:9" x14ac:dyDescent="0.3">
      <c r="A58" s="2"/>
      <c r="B58" s="67" t="s">
        <v>103</v>
      </c>
      <c r="C58" s="61">
        <v>226.75</v>
      </c>
      <c r="D58" s="61">
        <v>175</v>
      </c>
      <c r="E58" s="61">
        <v>278.5</v>
      </c>
      <c r="F58" s="61">
        <v>354.5</v>
      </c>
      <c r="G58" s="61">
        <v>246</v>
      </c>
      <c r="H58" s="61">
        <v>232.5</v>
      </c>
      <c r="I58" s="59"/>
    </row>
    <row r="59" spans="1:9" ht="48" customHeight="1" x14ac:dyDescent="0.3">
      <c r="A59" s="2"/>
      <c r="B59" s="118" t="s">
        <v>110</v>
      </c>
      <c r="C59" s="119"/>
      <c r="D59" s="119"/>
      <c r="E59" s="119"/>
      <c r="F59" s="119"/>
      <c r="G59" s="119"/>
      <c r="H59" s="119"/>
      <c r="I59" s="62"/>
    </row>
  </sheetData>
  <mergeCells count="4">
    <mergeCell ref="B7:H7"/>
    <mergeCell ref="B39:H39"/>
    <mergeCell ref="B52:H52"/>
    <mergeCell ref="B59:H59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/>
  </sheetViews>
  <sheetFormatPr defaultRowHeight="14.4" x14ac:dyDescent="0.3"/>
  <cols>
    <col min="2" max="2" width="9.6640625" customWidth="1"/>
    <col min="3" max="3" width="7.441406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85"/>
      <c r="C6" s="88"/>
      <c r="D6" s="3"/>
      <c r="E6" s="3"/>
      <c r="F6" s="3"/>
      <c r="G6" s="3"/>
      <c r="H6" s="3"/>
      <c r="I6" s="3"/>
      <c r="J6" s="23" t="s">
        <v>0</v>
      </c>
      <c r="K6" s="1"/>
    </row>
    <row r="7" spans="1:11" ht="27" customHeight="1" x14ac:dyDescent="0.3">
      <c r="A7" s="2"/>
      <c r="B7" s="131" t="s">
        <v>318</v>
      </c>
      <c r="C7" s="128"/>
      <c r="D7" s="128"/>
      <c r="E7" s="128"/>
      <c r="F7" s="128"/>
      <c r="G7" s="128"/>
      <c r="H7" s="128"/>
      <c r="I7" s="128"/>
      <c r="J7" s="128"/>
      <c r="K7" s="5"/>
    </row>
    <row r="8" spans="1:11" x14ac:dyDescent="0.3">
      <c r="A8" s="2"/>
      <c r="B8" s="51"/>
      <c r="C8" s="89"/>
      <c r="D8" s="7"/>
      <c r="E8" s="7"/>
      <c r="F8" s="144" t="s">
        <v>177</v>
      </c>
      <c r="G8" s="144"/>
      <c r="H8" s="7" t="s">
        <v>178</v>
      </c>
      <c r="I8" s="7"/>
      <c r="J8" s="8"/>
      <c r="K8" s="5"/>
    </row>
    <row r="9" spans="1:11" ht="15" customHeight="1" x14ac:dyDescent="0.3">
      <c r="A9" s="2"/>
      <c r="B9" s="52"/>
      <c r="C9" s="90" t="s">
        <v>305</v>
      </c>
      <c r="D9" s="91"/>
      <c r="E9" s="91"/>
      <c r="F9" s="6"/>
      <c r="G9" s="7" t="s">
        <v>179</v>
      </c>
      <c r="H9" s="9" t="s">
        <v>180</v>
      </c>
      <c r="I9" s="9"/>
      <c r="J9" s="92"/>
      <c r="K9" s="5"/>
    </row>
    <row r="10" spans="1:11" x14ac:dyDescent="0.3">
      <c r="A10" s="2"/>
      <c r="B10" s="34"/>
      <c r="C10" s="93" t="s">
        <v>304</v>
      </c>
      <c r="D10" s="9" t="s">
        <v>115</v>
      </c>
      <c r="E10" s="9" t="s">
        <v>181</v>
      </c>
      <c r="F10" s="9" t="s">
        <v>182</v>
      </c>
      <c r="G10" s="9" t="s">
        <v>183</v>
      </c>
      <c r="H10" s="9" t="s">
        <v>184</v>
      </c>
      <c r="I10" s="9" t="s">
        <v>185</v>
      </c>
      <c r="J10" s="10" t="s">
        <v>186</v>
      </c>
      <c r="K10" s="5"/>
    </row>
    <row r="11" spans="1:11" ht="15" customHeight="1" x14ac:dyDescent="0.3">
      <c r="A11" s="2"/>
      <c r="B11" s="34"/>
      <c r="C11" s="94" t="s">
        <v>119</v>
      </c>
      <c r="D11" s="11" t="s">
        <v>120</v>
      </c>
      <c r="E11" s="11" t="s">
        <v>120</v>
      </c>
      <c r="F11" s="11" t="s">
        <v>120</v>
      </c>
      <c r="G11" s="11" t="s">
        <v>120</v>
      </c>
      <c r="H11" s="11" t="s">
        <v>187</v>
      </c>
      <c r="I11" s="11" t="s">
        <v>120</v>
      </c>
      <c r="J11" s="39" t="s">
        <v>136</v>
      </c>
      <c r="K11" s="5"/>
    </row>
    <row r="12" spans="1:11" x14ac:dyDescent="0.3">
      <c r="A12" s="2"/>
      <c r="B12" s="34" t="s">
        <v>144</v>
      </c>
      <c r="C12" s="95">
        <v>334.83499999999998</v>
      </c>
      <c r="D12" s="95">
        <v>659.33100000000002</v>
      </c>
      <c r="E12" s="95">
        <v>655.654</v>
      </c>
      <c r="F12" s="96">
        <v>79.8</v>
      </c>
      <c r="G12" s="96">
        <v>21.844000000000001</v>
      </c>
      <c r="H12" s="96">
        <v>12.170999999999999</v>
      </c>
      <c r="I12" s="96">
        <v>69.748000000000005</v>
      </c>
      <c r="J12" s="95">
        <v>114</v>
      </c>
      <c r="K12" s="84"/>
    </row>
    <row r="13" spans="1:11" x14ac:dyDescent="0.3">
      <c r="A13" s="2"/>
      <c r="B13" s="34" t="s">
        <v>145</v>
      </c>
      <c r="C13" s="95">
        <v>332.67500000000001</v>
      </c>
      <c r="D13" s="95">
        <v>622.61</v>
      </c>
      <c r="E13" s="95">
        <v>610.63099999999997</v>
      </c>
      <c r="F13" s="96">
        <v>88.82</v>
      </c>
      <c r="G13" s="96">
        <v>21.254999999999999</v>
      </c>
      <c r="H13" s="96">
        <v>14.545999999999999</v>
      </c>
      <c r="I13" s="96">
        <v>60.55</v>
      </c>
      <c r="J13" s="95">
        <v>132</v>
      </c>
      <c r="K13" s="84"/>
    </row>
    <row r="14" spans="1:11" x14ac:dyDescent="0.3">
      <c r="A14" s="2"/>
      <c r="B14" s="34" t="s">
        <v>146</v>
      </c>
      <c r="C14" s="95">
        <v>339.33</v>
      </c>
      <c r="D14" s="95">
        <v>640.99599999999998</v>
      </c>
      <c r="E14" s="95">
        <v>632.75300000000004</v>
      </c>
      <c r="F14" s="96">
        <v>92.819000000000003</v>
      </c>
      <c r="G14" s="96">
        <v>24.055</v>
      </c>
      <c r="H14" s="96">
        <v>14.669</v>
      </c>
      <c r="I14" s="96">
        <v>77.554000000000002</v>
      </c>
      <c r="J14" s="95">
        <v>116</v>
      </c>
      <c r="K14" s="84"/>
    </row>
    <row r="15" spans="1:11" x14ac:dyDescent="0.3">
      <c r="A15" s="2"/>
      <c r="B15" s="34" t="s">
        <v>147</v>
      </c>
      <c r="C15" s="95">
        <v>341.99400000000003</v>
      </c>
      <c r="D15" s="95">
        <v>692.01800000000003</v>
      </c>
      <c r="E15" s="95">
        <v>668.56799999999998</v>
      </c>
      <c r="F15" s="95">
        <v>113.755</v>
      </c>
      <c r="G15" s="96">
        <v>37.075000000000003</v>
      </c>
      <c r="H15" s="96">
        <v>17.015000000000001</v>
      </c>
      <c r="I15" s="96">
        <v>79.778000000000006</v>
      </c>
      <c r="J15" s="95">
        <v>108</v>
      </c>
      <c r="K15" s="84"/>
    </row>
    <row r="16" spans="1:11" x14ac:dyDescent="0.3">
      <c r="A16" s="2"/>
      <c r="B16" s="34" t="s">
        <v>148</v>
      </c>
      <c r="C16" s="95">
        <v>343.50400000000002</v>
      </c>
      <c r="D16" s="95">
        <v>691.03399999999999</v>
      </c>
      <c r="E16" s="95">
        <v>676.40099999999995</v>
      </c>
      <c r="F16" s="95">
        <v>123.985</v>
      </c>
      <c r="G16" s="96">
        <v>50.386000000000003</v>
      </c>
      <c r="H16" s="96">
        <v>18.329999999999998</v>
      </c>
      <c r="I16" s="96">
        <v>84.209000000000003</v>
      </c>
      <c r="J16" s="96">
        <v>95</v>
      </c>
      <c r="K16" s="84"/>
    </row>
    <row r="17" spans="1:11" x14ac:dyDescent="0.3">
      <c r="A17" s="2"/>
      <c r="B17" s="34" t="s">
        <v>149</v>
      </c>
      <c r="C17" s="95">
        <v>340.786</v>
      </c>
      <c r="D17" s="95">
        <v>744.13099999999997</v>
      </c>
      <c r="E17" s="95">
        <v>722.72199999999998</v>
      </c>
      <c r="F17" s="95">
        <v>143.327</v>
      </c>
      <c r="G17" s="96">
        <v>57.960999999999999</v>
      </c>
      <c r="H17" s="96">
        <v>19.832000000000001</v>
      </c>
      <c r="I17" s="96">
        <v>88.49</v>
      </c>
      <c r="J17" s="95">
        <v>103</v>
      </c>
      <c r="K17" s="84"/>
    </row>
    <row r="18" spans="1:11" x14ac:dyDescent="0.3">
      <c r="A18" s="2"/>
      <c r="B18" s="34" t="s">
        <v>150</v>
      </c>
      <c r="C18" s="95">
        <v>341.12200000000001</v>
      </c>
      <c r="D18" s="95">
        <v>735.52300000000002</v>
      </c>
      <c r="E18" s="95">
        <v>730.96900000000005</v>
      </c>
      <c r="F18" s="95">
        <v>153.23599999999999</v>
      </c>
      <c r="G18" s="96">
        <v>64.111999999999995</v>
      </c>
      <c r="H18" s="96">
        <v>20.963000000000001</v>
      </c>
      <c r="I18" s="96">
        <v>96.450999999999993</v>
      </c>
      <c r="J18" s="95">
        <v>115</v>
      </c>
      <c r="K18" s="84"/>
    </row>
    <row r="19" spans="1:11" x14ac:dyDescent="0.3">
      <c r="A19" s="2"/>
      <c r="B19" s="34" t="s">
        <v>151</v>
      </c>
      <c r="C19" s="95">
        <v>340.65699999999998</v>
      </c>
      <c r="D19" s="95">
        <v>723.46299999999997</v>
      </c>
      <c r="E19" s="95">
        <v>726.43499999999995</v>
      </c>
      <c r="F19" s="95">
        <v>142.59100000000001</v>
      </c>
      <c r="G19" s="96">
        <v>44.332000000000001</v>
      </c>
      <c r="H19" s="96">
        <v>19.629000000000001</v>
      </c>
      <c r="I19" s="95">
        <v>109.45399999999999</v>
      </c>
      <c r="J19" s="95">
        <v>142</v>
      </c>
      <c r="K19" s="84"/>
    </row>
    <row r="20" spans="1:11" x14ac:dyDescent="0.3">
      <c r="A20" s="2"/>
      <c r="B20" s="34" t="s">
        <v>152</v>
      </c>
      <c r="C20" s="95">
        <v>348.86799999999999</v>
      </c>
      <c r="D20" s="95">
        <v>759.01099999999997</v>
      </c>
      <c r="E20" s="95">
        <v>737.59</v>
      </c>
      <c r="F20" s="95">
        <v>168.428</v>
      </c>
      <c r="G20" s="96">
        <v>78.027000000000001</v>
      </c>
      <c r="H20" s="96">
        <v>22.835000000000001</v>
      </c>
      <c r="I20" s="96">
        <v>97.968000000000004</v>
      </c>
      <c r="J20" s="95">
        <v>118</v>
      </c>
      <c r="K20" s="84"/>
    </row>
    <row r="21" spans="1:11" x14ac:dyDescent="0.3">
      <c r="A21" s="2"/>
      <c r="B21" s="34" t="s">
        <v>153</v>
      </c>
      <c r="C21" s="95">
        <v>338.55099999999999</v>
      </c>
      <c r="D21" s="95">
        <v>775.279</v>
      </c>
      <c r="E21" s="95">
        <v>748.95399999999995</v>
      </c>
      <c r="F21" s="95">
        <v>202.208</v>
      </c>
      <c r="G21" s="95">
        <v>108.703</v>
      </c>
      <c r="H21" s="96">
        <v>26.998999999999999</v>
      </c>
      <c r="I21" s="96">
        <v>84.191999999999993</v>
      </c>
      <c r="J21" s="95">
        <v>115</v>
      </c>
      <c r="K21" s="84"/>
    </row>
    <row r="22" spans="1:11" x14ac:dyDescent="0.3">
      <c r="A22" s="2"/>
      <c r="B22" s="34" t="s">
        <v>154</v>
      </c>
      <c r="C22" s="95">
        <v>333.90100000000001</v>
      </c>
      <c r="D22" s="95">
        <v>678.19</v>
      </c>
      <c r="E22" s="95">
        <v>743.245</v>
      </c>
      <c r="F22" s="95">
        <v>133.14500000000001</v>
      </c>
      <c r="G22" s="96">
        <v>39.901000000000003</v>
      </c>
      <c r="H22" s="96">
        <v>17.914000000000001</v>
      </c>
      <c r="I22" s="96">
        <v>91.322999999999993</v>
      </c>
      <c r="J22" s="95">
        <v>146</v>
      </c>
      <c r="K22" s="84"/>
    </row>
    <row r="23" spans="1:11" x14ac:dyDescent="0.3">
      <c r="A23" s="2"/>
      <c r="B23" s="34" t="s">
        <v>155</v>
      </c>
      <c r="C23" s="95">
        <v>335.31099999999998</v>
      </c>
      <c r="D23" s="95">
        <v>806.08199999999999</v>
      </c>
      <c r="E23" s="95">
        <v>766.62199999999996</v>
      </c>
      <c r="F23" s="95">
        <v>171.86099999999999</v>
      </c>
      <c r="G23" s="96">
        <v>57.994</v>
      </c>
      <c r="H23" s="96">
        <v>22.417999999999999</v>
      </c>
      <c r="I23" s="95">
        <v>99.825999999999993</v>
      </c>
      <c r="J23" s="95">
        <v>124</v>
      </c>
      <c r="K23" s="84"/>
    </row>
    <row r="24" spans="1:11" x14ac:dyDescent="0.3">
      <c r="A24" s="2"/>
      <c r="B24" s="34" t="s">
        <v>156</v>
      </c>
      <c r="C24" s="95">
        <v>341.08100000000002</v>
      </c>
      <c r="D24" s="95">
        <v>833.71</v>
      </c>
      <c r="E24" s="95">
        <v>763.39</v>
      </c>
      <c r="F24" s="95">
        <v>242.178</v>
      </c>
      <c r="G24" s="95">
        <v>126.952</v>
      </c>
      <c r="H24" s="96">
        <v>31.724</v>
      </c>
      <c r="I24" s="96">
        <v>81.933999999999997</v>
      </c>
      <c r="J24" s="95">
        <v>106</v>
      </c>
      <c r="K24" s="84"/>
    </row>
    <row r="25" spans="1:11" x14ac:dyDescent="0.3">
      <c r="A25" s="2"/>
      <c r="B25" s="34" t="s">
        <v>157</v>
      </c>
      <c r="C25" s="95">
        <v>337.714</v>
      </c>
      <c r="D25" s="95">
        <v>823.89099999999996</v>
      </c>
      <c r="E25" s="95">
        <v>784.84500000000003</v>
      </c>
      <c r="F25" s="95">
        <v>277.88099999999997</v>
      </c>
      <c r="G25" s="95">
        <v>152.60400000000001</v>
      </c>
      <c r="H25" s="96">
        <v>35.405999999999999</v>
      </c>
      <c r="I25" s="96">
        <v>84.620999999999995</v>
      </c>
      <c r="J25" s="96">
        <v>77</v>
      </c>
      <c r="K25" s="84"/>
    </row>
    <row r="26" spans="1:11" x14ac:dyDescent="0.3">
      <c r="A26" s="2"/>
      <c r="B26" s="34" t="s">
        <v>158</v>
      </c>
      <c r="C26" s="95">
        <v>324.709</v>
      </c>
      <c r="D26" s="95">
        <v>787.15099999999995</v>
      </c>
      <c r="E26" s="95">
        <v>796.43700000000001</v>
      </c>
      <c r="F26" s="95">
        <v>263.714</v>
      </c>
      <c r="G26" s="95">
        <v>134.11600000000001</v>
      </c>
      <c r="H26" s="96">
        <v>33.112000000000002</v>
      </c>
      <c r="I26" s="96">
        <v>89.760999999999996</v>
      </c>
      <c r="J26" s="96">
        <v>86</v>
      </c>
      <c r="K26" s="84"/>
    </row>
    <row r="27" spans="1:11" x14ac:dyDescent="0.3">
      <c r="A27" s="2"/>
      <c r="B27" s="34" t="s">
        <v>159</v>
      </c>
      <c r="C27" s="95">
        <v>324.56700000000001</v>
      </c>
      <c r="D27" s="95">
        <v>722.84100000000001</v>
      </c>
      <c r="E27" s="95">
        <v>780.34400000000005</v>
      </c>
      <c r="F27" s="95">
        <v>204.023</v>
      </c>
      <c r="G27" s="96">
        <v>66.164000000000001</v>
      </c>
      <c r="H27" s="96">
        <v>26.145</v>
      </c>
      <c r="I27" s="95">
        <v>100.248</v>
      </c>
      <c r="J27" s="95">
        <v>118</v>
      </c>
      <c r="K27" s="84"/>
    </row>
    <row r="28" spans="1:11" x14ac:dyDescent="0.3">
      <c r="A28" s="2"/>
      <c r="B28" s="34" t="s">
        <v>76</v>
      </c>
      <c r="C28" s="95">
        <v>322.52100000000002</v>
      </c>
      <c r="D28" s="95">
        <v>794.28099999999995</v>
      </c>
      <c r="E28" s="95">
        <v>814.65</v>
      </c>
      <c r="F28" s="95">
        <v>183.44</v>
      </c>
      <c r="G28" s="96">
        <v>45.655000000000001</v>
      </c>
      <c r="H28" s="96">
        <v>22.518000000000001</v>
      </c>
      <c r="I28" s="95">
        <v>103.654</v>
      </c>
      <c r="J28" s="95">
        <v>110.667</v>
      </c>
      <c r="K28" s="84"/>
    </row>
    <row r="29" spans="1:11" x14ac:dyDescent="0.3">
      <c r="A29" s="2"/>
      <c r="B29" s="76" t="s">
        <v>77</v>
      </c>
      <c r="C29" s="95">
        <v>314.68099999999998</v>
      </c>
      <c r="D29" s="95">
        <v>828.85199999999998</v>
      </c>
      <c r="E29" s="95">
        <v>813.67899999999997</v>
      </c>
      <c r="F29" s="95">
        <v>197.12100000000001</v>
      </c>
      <c r="G29" s="96">
        <v>47.78</v>
      </c>
      <c r="H29" s="96">
        <v>24.225999999999999</v>
      </c>
      <c r="I29" s="96">
        <v>89.697999999999993</v>
      </c>
      <c r="J29" s="95">
        <v>106.5</v>
      </c>
      <c r="K29" s="84"/>
    </row>
    <row r="30" spans="1:11" x14ac:dyDescent="0.3">
      <c r="A30" s="2"/>
      <c r="B30" s="76" t="s">
        <v>78</v>
      </c>
      <c r="C30" s="95">
        <v>320.553</v>
      </c>
      <c r="D30" s="95">
        <v>812.24</v>
      </c>
      <c r="E30" s="95">
        <v>812.56700000000001</v>
      </c>
      <c r="F30" s="95">
        <v>196.27099999999999</v>
      </c>
      <c r="G30" s="96">
        <v>33.991999999999997</v>
      </c>
      <c r="H30" s="96">
        <v>24.154</v>
      </c>
      <c r="I30" s="96">
        <v>93.977000000000004</v>
      </c>
      <c r="J30" s="95">
        <v>110.417</v>
      </c>
      <c r="K30" s="84"/>
    </row>
    <row r="31" spans="1:11" x14ac:dyDescent="0.3">
      <c r="A31" s="2"/>
      <c r="B31" s="76" t="s">
        <v>79</v>
      </c>
      <c r="C31" s="95">
        <v>323.72000000000003</v>
      </c>
      <c r="D31" s="95">
        <v>869.08299999999997</v>
      </c>
      <c r="E31" s="95">
        <v>834.16499999999996</v>
      </c>
      <c r="F31" s="95">
        <v>221.35599999999999</v>
      </c>
      <c r="G31" s="96">
        <v>63.091999999999999</v>
      </c>
      <c r="H31" s="96">
        <v>26.536000000000001</v>
      </c>
      <c r="I31" s="96">
        <v>94.137</v>
      </c>
      <c r="J31" s="96">
        <v>97.917000000000002</v>
      </c>
      <c r="K31" s="84"/>
    </row>
    <row r="32" spans="1:11" x14ac:dyDescent="0.3">
      <c r="A32" s="2"/>
      <c r="B32" s="76" t="s">
        <v>80</v>
      </c>
      <c r="C32" s="95">
        <v>314.99599999999998</v>
      </c>
      <c r="D32" s="95">
        <v>798.01199999999994</v>
      </c>
      <c r="E32" s="95">
        <v>833.02599999999995</v>
      </c>
      <c r="F32" s="95">
        <v>182.702</v>
      </c>
      <c r="G32" s="96">
        <v>27.382999999999999</v>
      </c>
      <c r="H32" s="96">
        <v>21.931999999999999</v>
      </c>
      <c r="I32" s="96">
        <v>87.548000000000002</v>
      </c>
      <c r="J32" s="95">
        <v>114.75</v>
      </c>
      <c r="K32" s="84"/>
    </row>
    <row r="33" spans="1:11" x14ac:dyDescent="0.3">
      <c r="A33" s="2"/>
      <c r="B33" s="76" t="s">
        <v>81</v>
      </c>
      <c r="C33" s="95">
        <v>320.76100000000002</v>
      </c>
      <c r="D33" s="95">
        <v>869.65099999999995</v>
      </c>
      <c r="E33" s="95">
        <v>854.65899999999999</v>
      </c>
      <c r="F33" s="95">
        <v>198.49799999999999</v>
      </c>
      <c r="G33" s="96">
        <v>45.338000000000001</v>
      </c>
      <c r="H33" s="96">
        <v>23.225000000000001</v>
      </c>
      <c r="I33" s="96">
        <v>93.501999999999995</v>
      </c>
      <c r="J33" s="95">
        <v>105.25</v>
      </c>
      <c r="K33" s="84"/>
    </row>
    <row r="34" spans="1:11" x14ac:dyDescent="0.3">
      <c r="A34" s="2"/>
      <c r="B34" s="76" t="s">
        <v>82</v>
      </c>
      <c r="C34" s="95">
        <v>310.49700000000001</v>
      </c>
      <c r="D34" s="95">
        <v>801.19799999999998</v>
      </c>
      <c r="E34" s="95">
        <v>830.25400000000002</v>
      </c>
      <c r="F34" s="95">
        <v>163.71</v>
      </c>
      <c r="G34" s="96">
        <v>14.439</v>
      </c>
      <c r="H34" s="96">
        <v>19.718</v>
      </c>
      <c r="I34" s="96">
        <v>94.533000000000001</v>
      </c>
      <c r="J34" s="95">
        <v>160.083</v>
      </c>
      <c r="K34" s="84"/>
    </row>
    <row r="35" spans="1:11" x14ac:dyDescent="0.3">
      <c r="A35" s="2"/>
      <c r="B35" s="76" t="s">
        <v>83</v>
      </c>
      <c r="C35" s="95">
        <v>318.923</v>
      </c>
      <c r="D35" s="95">
        <v>909.04499999999996</v>
      </c>
      <c r="E35" s="95">
        <v>866.93600000000004</v>
      </c>
      <c r="F35" s="95">
        <v>203.464</v>
      </c>
      <c r="G35" s="96">
        <v>27.009</v>
      </c>
      <c r="H35" s="96">
        <v>23.469000000000001</v>
      </c>
      <c r="I35" s="96">
        <v>93.5</v>
      </c>
      <c r="J35" s="95">
        <v>132.417</v>
      </c>
      <c r="K35" s="84"/>
    </row>
    <row r="36" spans="1:11" x14ac:dyDescent="0.3">
      <c r="A36" s="2"/>
      <c r="B36" s="76" t="s">
        <v>84</v>
      </c>
      <c r="C36" s="95">
        <v>308.85399999999998</v>
      </c>
      <c r="D36" s="95">
        <v>881.39800000000002</v>
      </c>
      <c r="E36" s="95">
        <v>867.03099999999995</v>
      </c>
      <c r="F36" s="95">
        <v>217.15600000000001</v>
      </c>
      <c r="G36" s="96">
        <v>38.151000000000003</v>
      </c>
      <c r="H36" s="96">
        <v>25.045999999999999</v>
      </c>
      <c r="I36" s="96">
        <v>86.176000000000002</v>
      </c>
      <c r="J36" s="95">
        <v>112.417</v>
      </c>
      <c r="K36" s="84"/>
    </row>
    <row r="37" spans="1:11" x14ac:dyDescent="0.3">
      <c r="A37" s="2"/>
      <c r="B37" s="76" t="s">
        <v>85</v>
      </c>
      <c r="C37" s="95">
        <v>301.154</v>
      </c>
      <c r="D37" s="95">
        <v>891.30200000000002</v>
      </c>
      <c r="E37" s="95">
        <v>870.29899999999998</v>
      </c>
      <c r="F37" s="95">
        <v>238.55600000000001</v>
      </c>
      <c r="G37" s="96">
        <v>51.372999999999998</v>
      </c>
      <c r="H37" s="96">
        <v>27.411000000000001</v>
      </c>
      <c r="I37" s="96">
        <v>93.804000000000002</v>
      </c>
      <c r="J37" s="96">
        <v>94.5</v>
      </c>
      <c r="K37" s="84"/>
    </row>
    <row r="38" spans="1:11" x14ac:dyDescent="0.3">
      <c r="A38" s="2"/>
      <c r="B38" s="76" t="s">
        <v>86</v>
      </c>
      <c r="C38" s="95">
        <v>293.67700000000002</v>
      </c>
      <c r="D38" s="95">
        <v>878.47199999999998</v>
      </c>
      <c r="E38" s="95">
        <v>877.54899999999998</v>
      </c>
      <c r="F38" s="95">
        <v>233.85</v>
      </c>
      <c r="G38" s="96">
        <v>48.856999999999999</v>
      </c>
      <c r="H38" s="96">
        <v>26.648</v>
      </c>
      <c r="I38" s="95">
        <v>104.63200000000001</v>
      </c>
      <c r="J38" s="96">
        <v>89.858000000000004</v>
      </c>
      <c r="K38" s="84"/>
    </row>
    <row r="39" spans="1:11" x14ac:dyDescent="0.3">
      <c r="A39" s="2"/>
      <c r="B39" s="76" t="s">
        <v>87</v>
      </c>
      <c r="C39" s="95">
        <v>293.85300000000001</v>
      </c>
      <c r="D39" s="95">
        <v>863.36900000000003</v>
      </c>
      <c r="E39" s="95">
        <v>882.62199999999996</v>
      </c>
      <c r="F39" s="95">
        <v>212.203</v>
      </c>
      <c r="G39" s="96">
        <v>52.701000000000001</v>
      </c>
      <c r="H39" s="96">
        <v>24.042000000000002</v>
      </c>
      <c r="I39" s="95">
        <v>104.105</v>
      </c>
      <c r="J39" s="96">
        <v>86.552000000000007</v>
      </c>
      <c r="K39" s="84"/>
    </row>
    <row r="40" spans="1:11" x14ac:dyDescent="0.3">
      <c r="A40" s="2"/>
      <c r="B40" s="76" t="s">
        <v>88</v>
      </c>
      <c r="C40" s="95">
        <v>297.26400000000001</v>
      </c>
      <c r="D40" s="95">
        <v>895.90899999999999</v>
      </c>
      <c r="E40" s="95">
        <v>905.29</v>
      </c>
      <c r="F40" s="95">
        <v>199.452</v>
      </c>
      <c r="G40" s="96">
        <v>45.036999999999999</v>
      </c>
      <c r="H40" s="96">
        <v>22.032</v>
      </c>
      <c r="I40" s="95">
        <v>102.017</v>
      </c>
      <c r="J40" s="96">
        <v>90.131</v>
      </c>
      <c r="K40" s="84"/>
    </row>
    <row r="41" spans="1:11" x14ac:dyDescent="0.3">
      <c r="A41" s="2"/>
      <c r="B41" s="76" t="s">
        <v>89</v>
      </c>
      <c r="C41" s="95">
        <v>290.81099999999998</v>
      </c>
      <c r="D41" s="95">
        <v>875.21199999999999</v>
      </c>
      <c r="E41" s="95">
        <v>901.78399999999999</v>
      </c>
      <c r="F41" s="95">
        <v>172.31200000000001</v>
      </c>
      <c r="G41" s="96">
        <v>30.94</v>
      </c>
      <c r="H41" s="96">
        <v>19.108000000000001</v>
      </c>
      <c r="I41" s="95">
        <v>102.143</v>
      </c>
      <c r="J41" s="95">
        <v>107.268</v>
      </c>
      <c r="K41" s="84"/>
    </row>
    <row r="42" spans="1:11" x14ac:dyDescent="0.3">
      <c r="A42" s="2"/>
      <c r="B42" s="76" t="s">
        <v>90</v>
      </c>
      <c r="C42" s="95">
        <v>303.27100000000002</v>
      </c>
      <c r="D42" s="95">
        <v>917.65599999999995</v>
      </c>
      <c r="E42" s="95">
        <v>945.25800000000004</v>
      </c>
      <c r="F42" s="95">
        <v>143.131</v>
      </c>
      <c r="G42" s="96">
        <v>28.763999999999999</v>
      </c>
      <c r="H42" s="96">
        <v>15.141999999999999</v>
      </c>
      <c r="I42" s="95">
        <v>103.053</v>
      </c>
      <c r="J42" s="95">
        <v>114.98</v>
      </c>
      <c r="K42" s="84"/>
    </row>
    <row r="43" spans="1:11" x14ac:dyDescent="0.3">
      <c r="A43" s="2"/>
      <c r="B43" s="75" t="s">
        <v>91</v>
      </c>
      <c r="C43" s="95">
        <v>299.05700000000002</v>
      </c>
      <c r="D43" s="95">
        <v>1015.963</v>
      </c>
      <c r="E43" s="95">
        <v>979.14099999999996</v>
      </c>
      <c r="F43" s="95">
        <v>179.35599999999999</v>
      </c>
      <c r="G43" s="96">
        <v>58.8</v>
      </c>
      <c r="H43" s="96">
        <v>18.318000000000001</v>
      </c>
      <c r="I43" s="95">
        <v>100.87</v>
      </c>
      <c r="J43" s="96">
        <v>97.477999999999994</v>
      </c>
      <c r="K43" s="84"/>
    </row>
    <row r="44" spans="1:11" x14ac:dyDescent="0.3">
      <c r="A44" s="2"/>
      <c r="B44" s="75" t="s">
        <v>92</v>
      </c>
      <c r="C44" s="95">
        <v>300.01299999999998</v>
      </c>
      <c r="D44" s="95">
        <v>979.60799999999995</v>
      </c>
      <c r="E44" s="95">
        <v>993.71600000000001</v>
      </c>
      <c r="F44" s="95">
        <v>165.14</v>
      </c>
      <c r="G44" s="96">
        <v>54.767000000000003</v>
      </c>
      <c r="H44" s="96">
        <v>16.617999999999999</v>
      </c>
      <c r="I44" s="95">
        <v>107.09399999999999</v>
      </c>
      <c r="J44" s="95">
        <v>103.92</v>
      </c>
      <c r="K44" s="84"/>
    </row>
    <row r="45" spans="1:11" x14ac:dyDescent="0.3">
      <c r="A45" s="2"/>
      <c r="B45" s="75" t="s">
        <v>93</v>
      </c>
      <c r="C45" s="95">
        <v>306.93900000000002</v>
      </c>
      <c r="D45" s="95">
        <v>988.38800000000003</v>
      </c>
      <c r="E45" s="95">
        <v>1008.833</v>
      </c>
      <c r="F45" s="95">
        <v>139.33699999999999</v>
      </c>
      <c r="G45" s="96">
        <v>36.173999999999999</v>
      </c>
      <c r="H45" s="96">
        <v>13.811999999999999</v>
      </c>
      <c r="I45" s="95">
        <v>117.59399999999999</v>
      </c>
      <c r="J45" s="95">
        <v>150.887</v>
      </c>
      <c r="K45" s="84"/>
    </row>
    <row r="46" spans="1:11" x14ac:dyDescent="0.3">
      <c r="A46" s="2"/>
      <c r="B46" s="75" t="s">
        <v>94</v>
      </c>
      <c r="C46" s="95">
        <v>317.68400000000003</v>
      </c>
      <c r="D46" s="95">
        <v>1082.971</v>
      </c>
      <c r="E46" s="95">
        <v>1057.067</v>
      </c>
      <c r="F46" s="95">
        <v>161.15700000000001</v>
      </c>
      <c r="G46" s="96">
        <v>45.058999999999997</v>
      </c>
      <c r="H46" s="96">
        <v>15.246</v>
      </c>
      <c r="I46" s="95">
        <v>127.437</v>
      </c>
      <c r="J46" s="95">
        <v>201.41900000000001</v>
      </c>
      <c r="K46" s="84"/>
    </row>
    <row r="47" spans="1:11" x14ac:dyDescent="0.3">
      <c r="A47" s="2"/>
      <c r="B47" s="75" t="s">
        <v>95</v>
      </c>
      <c r="C47" s="95">
        <v>315.56400000000002</v>
      </c>
      <c r="D47" s="95">
        <v>1111.55</v>
      </c>
      <c r="E47" s="95">
        <v>1076.876</v>
      </c>
      <c r="F47" s="95">
        <v>190.46899999999999</v>
      </c>
      <c r="G47" s="96">
        <v>47.06</v>
      </c>
      <c r="H47" s="96">
        <v>17.687000000000001</v>
      </c>
      <c r="I47" s="95">
        <v>112.35299999999999</v>
      </c>
      <c r="J47" s="95">
        <v>189.59700000000001</v>
      </c>
      <c r="K47" s="84"/>
    </row>
    <row r="48" spans="1:11" x14ac:dyDescent="0.3">
      <c r="A48" s="2"/>
      <c r="B48" s="75" t="s">
        <v>96</v>
      </c>
      <c r="C48" s="95">
        <v>308.10199999999998</v>
      </c>
      <c r="D48" s="95">
        <v>1115.133</v>
      </c>
      <c r="E48" s="95">
        <v>1108.8869999999999</v>
      </c>
      <c r="F48" s="95">
        <v>192.72</v>
      </c>
      <c r="G48" s="96">
        <v>48.133000000000003</v>
      </c>
      <c r="H48" s="96">
        <v>17.38</v>
      </c>
      <c r="I48" s="95">
        <v>122.756</v>
      </c>
      <c r="J48" s="95">
        <v>160.43700000000001</v>
      </c>
      <c r="K48" s="84"/>
    </row>
    <row r="49" spans="1:11" x14ac:dyDescent="0.3">
      <c r="A49" s="2"/>
      <c r="B49" s="75" t="s">
        <v>16</v>
      </c>
      <c r="C49" s="95">
        <v>306.77699999999999</v>
      </c>
      <c r="D49" s="95">
        <v>1098.9690000000001</v>
      </c>
      <c r="E49" s="95">
        <v>1131.1189999999999</v>
      </c>
      <c r="F49" s="95">
        <v>160.32900000000001</v>
      </c>
      <c r="G49" s="96">
        <v>32.287999999999997</v>
      </c>
      <c r="H49" s="96">
        <v>14.173999999999999</v>
      </c>
      <c r="I49" s="95">
        <v>116.511</v>
      </c>
      <c r="J49" s="95">
        <v>254.214</v>
      </c>
      <c r="K49" s="84"/>
    </row>
    <row r="50" spans="1:11" x14ac:dyDescent="0.3">
      <c r="A50" s="2"/>
      <c r="B50" s="75" t="s">
        <v>17</v>
      </c>
      <c r="C50" s="95">
        <v>317.47899999999998</v>
      </c>
      <c r="D50" s="95">
        <v>1156.923</v>
      </c>
      <c r="E50" s="95">
        <v>1137.693</v>
      </c>
      <c r="F50" s="95">
        <v>161.84100000000001</v>
      </c>
      <c r="G50" s="96">
        <v>27.818999999999999</v>
      </c>
      <c r="H50" s="96">
        <v>14.225</v>
      </c>
      <c r="I50" s="95">
        <v>146.595</v>
      </c>
      <c r="J50" s="95">
        <v>280.589</v>
      </c>
      <c r="K50" s="84"/>
    </row>
    <row r="51" spans="1:11" x14ac:dyDescent="0.3">
      <c r="A51" s="2"/>
      <c r="B51" s="75" t="s">
        <v>18</v>
      </c>
      <c r="C51" s="95">
        <v>317.01499999999999</v>
      </c>
      <c r="D51" s="95">
        <v>1135.0840000000001</v>
      </c>
      <c r="E51" s="95">
        <v>1138.077</v>
      </c>
      <c r="F51" s="95">
        <v>164.578</v>
      </c>
      <c r="G51" s="96">
        <v>23.530999999999999</v>
      </c>
      <c r="H51" s="96">
        <v>14.461</v>
      </c>
      <c r="I51" s="95">
        <v>123.133</v>
      </c>
      <c r="J51" s="95">
        <v>312.09899999999999</v>
      </c>
      <c r="K51" s="84"/>
    </row>
    <row r="52" spans="1:11" x14ac:dyDescent="0.3">
      <c r="A52" s="2"/>
      <c r="B52" s="75" t="s">
        <v>19</v>
      </c>
      <c r="C52" s="95">
        <v>322.173</v>
      </c>
      <c r="D52" s="95">
        <v>1283.2059999999999</v>
      </c>
      <c r="E52" s="95">
        <v>1228.607</v>
      </c>
      <c r="F52" s="95">
        <v>211.53399999999999</v>
      </c>
      <c r="G52" s="96">
        <v>34.313000000000002</v>
      </c>
      <c r="H52" s="96">
        <v>17.216999999999999</v>
      </c>
      <c r="I52" s="95">
        <v>164.721</v>
      </c>
      <c r="J52" s="95">
        <v>219</v>
      </c>
      <c r="K52" s="84"/>
    </row>
    <row r="53" spans="1:11" x14ac:dyDescent="0.3">
      <c r="A53" s="2"/>
      <c r="B53" s="75" t="s">
        <v>20</v>
      </c>
      <c r="C53" s="95">
        <v>326.29000000000002</v>
      </c>
      <c r="D53" s="95">
        <v>1312.2760000000001</v>
      </c>
      <c r="E53" s="95">
        <v>1260.4760000000001</v>
      </c>
      <c r="F53" s="95">
        <v>246.899</v>
      </c>
      <c r="G53" s="96">
        <v>46.948</v>
      </c>
      <c r="H53" s="96">
        <v>19.588000000000001</v>
      </c>
      <c r="I53" s="95">
        <v>186.28700000000001</v>
      </c>
      <c r="J53" s="95">
        <v>174</v>
      </c>
      <c r="K53" s="84"/>
    </row>
    <row r="54" spans="1:11" x14ac:dyDescent="0.3">
      <c r="A54" s="2"/>
      <c r="B54" s="75" t="s">
        <v>21</v>
      </c>
      <c r="C54" s="95">
        <v>322.58300000000003</v>
      </c>
      <c r="D54" s="95">
        <v>1259.6400000000001</v>
      </c>
      <c r="E54" s="95">
        <v>1272.8589999999999</v>
      </c>
      <c r="F54" s="95">
        <v>251.56100000000001</v>
      </c>
      <c r="G54" s="96">
        <v>48.112000000000002</v>
      </c>
      <c r="H54" s="96">
        <v>19.763000000000002</v>
      </c>
      <c r="I54" s="95">
        <v>163.399</v>
      </c>
      <c r="J54" s="95">
        <v>167.559</v>
      </c>
      <c r="K54" s="84"/>
    </row>
    <row r="55" spans="1:11" x14ac:dyDescent="0.3">
      <c r="A55" s="2"/>
      <c r="B55" s="75" t="s">
        <v>97</v>
      </c>
      <c r="C55" s="95">
        <v>323.61399999999998</v>
      </c>
      <c r="D55" s="95">
        <v>1366.144</v>
      </c>
      <c r="E55" s="95">
        <v>1330.26</v>
      </c>
      <c r="F55" s="95">
        <v>262.13600000000002</v>
      </c>
      <c r="G55" s="96">
        <v>63.555999999999997</v>
      </c>
      <c r="H55" s="96">
        <v>19.706</v>
      </c>
      <c r="I55" s="95">
        <v>203.369</v>
      </c>
      <c r="J55" s="95">
        <v>156.93700000000001</v>
      </c>
      <c r="K55" s="84"/>
    </row>
    <row r="56" spans="1:11" ht="59.25" customHeight="1" x14ac:dyDescent="0.3">
      <c r="A56" s="2"/>
      <c r="B56" s="118" t="s">
        <v>323</v>
      </c>
      <c r="C56" s="119"/>
      <c r="D56" s="119"/>
      <c r="E56" s="119"/>
      <c r="F56" s="119"/>
      <c r="G56" s="119"/>
      <c r="H56" s="119"/>
      <c r="I56" s="119"/>
      <c r="J56" s="119"/>
      <c r="K56" s="1"/>
    </row>
  </sheetData>
  <mergeCells count="3">
    <mergeCell ref="F8:G8"/>
    <mergeCell ref="B7:J7"/>
    <mergeCell ref="B56:J56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4.4" x14ac:dyDescent="0.3"/>
  <cols>
    <col min="2" max="2" width="16.6640625" customWidth="1"/>
    <col min="3" max="3" width="7.332031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2"/>
      <c r="C6" s="3"/>
      <c r="D6" s="3"/>
      <c r="E6" s="3"/>
      <c r="F6" s="3"/>
      <c r="G6" s="3"/>
      <c r="H6" s="3"/>
      <c r="I6" s="23" t="s">
        <v>0</v>
      </c>
      <c r="J6" s="1"/>
    </row>
    <row r="7" spans="1:10" ht="27" customHeight="1" x14ac:dyDescent="0.3">
      <c r="A7" s="2"/>
      <c r="B7" s="131" t="s">
        <v>319</v>
      </c>
      <c r="C7" s="128"/>
      <c r="D7" s="128"/>
      <c r="E7" s="128"/>
      <c r="F7" s="128"/>
      <c r="G7" s="128"/>
      <c r="H7" s="128"/>
      <c r="I7" s="128"/>
      <c r="J7" s="5"/>
    </row>
    <row r="8" spans="1:10" x14ac:dyDescent="0.3">
      <c r="A8" s="2"/>
      <c r="B8" s="17"/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8" t="s">
        <v>21</v>
      </c>
      <c r="I8" s="8" t="s">
        <v>46</v>
      </c>
      <c r="J8" s="5"/>
    </row>
    <row r="9" spans="1:10" x14ac:dyDescent="0.3">
      <c r="A9" s="2"/>
      <c r="B9" s="18"/>
      <c r="C9" s="11" t="s">
        <v>120</v>
      </c>
      <c r="D9" s="11" t="s">
        <v>120</v>
      </c>
      <c r="E9" s="11" t="s">
        <v>120</v>
      </c>
      <c r="F9" s="11" t="s">
        <v>120</v>
      </c>
      <c r="G9" s="11" t="s">
        <v>120</v>
      </c>
      <c r="H9" s="11" t="s">
        <v>120</v>
      </c>
      <c r="I9" s="39" t="s">
        <v>120</v>
      </c>
      <c r="J9" s="5"/>
    </row>
    <row r="10" spans="1:10" x14ac:dyDescent="0.3">
      <c r="A10" s="2"/>
      <c r="B10" s="133" t="s">
        <v>220</v>
      </c>
      <c r="C10" s="133"/>
      <c r="D10" s="133"/>
      <c r="E10" s="133"/>
      <c r="F10" s="133"/>
      <c r="G10" s="133"/>
      <c r="H10" s="133"/>
      <c r="I10" s="133"/>
      <c r="J10" s="5"/>
    </row>
    <row r="11" spans="1:10" x14ac:dyDescent="0.3">
      <c r="A11" s="2"/>
      <c r="B11" s="48" t="s">
        <v>221</v>
      </c>
      <c r="C11" s="20">
        <v>7.3090000000000002</v>
      </c>
      <c r="D11" s="20">
        <v>6.4530000000000003</v>
      </c>
      <c r="E11" s="20">
        <v>6.6589999999999998</v>
      </c>
      <c r="F11" s="20">
        <v>6.6920000000000002</v>
      </c>
      <c r="G11" s="20">
        <v>6.8650000000000002</v>
      </c>
      <c r="H11" s="20">
        <v>6.8579999999999997</v>
      </c>
      <c r="I11" s="20">
        <v>6.8579999999999997</v>
      </c>
      <c r="J11" s="5"/>
    </row>
    <row r="12" spans="1:10" x14ac:dyDescent="0.3">
      <c r="A12" s="2"/>
      <c r="B12" s="48" t="s">
        <v>222</v>
      </c>
      <c r="C12" s="20">
        <v>11.193</v>
      </c>
      <c r="D12" s="20">
        <v>12.263999999999999</v>
      </c>
      <c r="E12" s="20">
        <v>12.286</v>
      </c>
      <c r="F12" s="20">
        <v>13.077999999999999</v>
      </c>
      <c r="G12" s="20">
        <v>14.442</v>
      </c>
      <c r="H12" s="20">
        <v>13.035</v>
      </c>
      <c r="I12" s="20">
        <v>12.7</v>
      </c>
      <c r="J12" s="5"/>
    </row>
    <row r="13" spans="1:10" x14ac:dyDescent="0.3">
      <c r="A13" s="2"/>
      <c r="B13" s="48" t="s">
        <v>223</v>
      </c>
      <c r="C13" s="20">
        <v>19.988</v>
      </c>
      <c r="D13" s="20">
        <v>15.839</v>
      </c>
      <c r="E13" s="20">
        <v>15.813000000000001</v>
      </c>
      <c r="F13" s="20">
        <v>14.632999999999999</v>
      </c>
      <c r="G13" s="20">
        <v>18.917000000000002</v>
      </c>
      <c r="H13" s="20">
        <v>16.681000000000001</v>
      </c>
      <c r="I13" s="20">
        <v>19.335000000000001</v>
      </c>
      <c r="J13" s="5"/>
    </row>
    <row r="14" spans="1:10" x14ac:dyDescent="0.3">
      <c r="A14" s="2"/>
      <c r="B14" s="48" t="s">
        <v>224</v>
      </c>
      <c r="C14" s="20">
        <v>11.31</v>
      </c>
      <c r="D14" s="20">
        <v>13.268000000000001</v>
      </c>
      <c r="E14" s="20">
        <v>12.872999999999999</v>
      </c>
      <c r="F14" s="20">
        <v>15.518000000000001</v>
      </c>
      <c r="G14" s="20">
        <v>11.11</v>
      </c>
      <c r="H14" s="20">
        <v>8.6750000000000007</v>
      </c>
      <c r="I14" s="20">
        <v>18.036999999999999</v>
      </c>
      <c r="J14" s="5"/>
    </row>
    <row r="15" spans="1:10" x14ac:dyDescent="0.3">
      <c r="A15" s="2"/>
      <c r="B15" s="133" t="s">
        <v>225</v>
      </c>
      <c r="C15" s="133"/>
      <c r="D15" s="133"/>
      <c r="E15" s="133"/>
      <c r="F15" s="133"/>
      <c r="G15" s="133"/>
      <c r="H15" s="133"/>
      <c r="I15" s="133"/>
      <c r="J15" s="5"/>
    </row>
    <row r="16" spans="1:10" x14ac:dyDescent="0.3">
      <c r="A16" s="2"/>
      <c r="B16" s="48" t="s">
        <v>212</v>
      </c>
      <c r="C16" s="20">
        <v>33.258000000000003</v>
      </c>
      <c r="D16" s="20">
        <v>30.105</v>
      </c>
      <c r="E16" s="20">
        <v>37.246000000000002</v>
      </c>
      <c r="F16" s="20">
        <v>35.664999999999999</v>
      </c>
      <c r="G16" s="20">
        <v>36.781999999999996</v>
      </c>
      <c r="H16" s="20">
        <v>37.939</v>
      </c>
      <c r="I16" s="20">
        <v>48.569000000000003</v>
      </c>
      <c r="J16" s="5"/>
    </row>
    <row r="17" spans="1:10" x14ac:dyDescent="0.3">
      <c r="A17" s="2"/>
      <c r="B17" s="48" t="s">
        <v>226</v>
      </c>
      <c r="C17" s="20">
        <v>60.38</v>
      </c>
      <c r="D17" s="20">
        <v>75.884</v>
      </c>
      <c r="E17" s="20">
        <v>84.253</v>
      </c>
      <c r="F17" s="20">
        <v>82.634</v>
      </c>
      <c r="G17" s="20">
        <v>87.713999999999999</v>
      </c>
      <c r="H17" s="20">
        <v>69.129000000000005</v>
      </c>
      <c r="I17" s="21">
        <v>101.35299999999999</v>
      </c>
      <c r="J17" s="5"/>
    </row>
    <row r="18" spans="1:10" x14ac:dyDescent="0.3">
      <c r="A18" s="2"/>
      <c r="B18" s="48" t="s">
        <v>213</v>
      </c>
      <c r="C18" s="20">
        <v>22.667999999999999</v>
      </c>
      <c r="D18" s="20">
        <v>22.920999999999999</v>
      </c>
      <c r="E18" s="20">
        <v>24.445</v>
      </c>
      <c r="F18" s="20">
        <v>28.745000000000001</v>
      </c>
      <c r="G18" s="20">
        <v>21.992000000000001</v>
      </c>
      <c r="H18" s="20">
        <v>25.619</v>
      </c>
      <c r="I18" s="20">
        <v>25.818000000000001</v>
      </c>
      <c r="J18" s="5"/>
    </row>
    <row r="19" spans="1:10" x14ac:dyDescent="0.3">
      <c r="A19" s="2"/>
      <c r="B19" s="48" t="s">
        <v>227</v>
      </c>
      <c r="C19" s="20">
        <v>29.225999999999999</v>
      </c>
      <c r="D19" s="20">
        <v>25.689</v>
      </c>
      <c r="E19" s="20">
        <v>28.881</v>
      </c>
      <c r="F19" s="20">
        <v>32.064999999999998</v>
      </c>
      <c r="G19" s="20">
        <v>32.689</v>
      </c>
      <c r="H19" s="20">
        <v>32.378</v>
      </c>
      <c r="I19" s="20">
        <v>33.314999999999998</v>
      </c>
      <c r="J19" s="5"/>
    </row>
    <row r="20" spans="1:10" x14ac:dyDescent="0.3">
      <c r="A20" s="2"/>
      <c r="B20" s="48" t="s">
        <v>228</v>
      </c>
      <c r="C20" s="21">
        <v>329.69499999999999</v>
      </c>
      <c r="D20" s="21">
        <v>322.45100000000002</v>
      </c>
      <c r="E20" s="21">
        <v>285.31099999999998</v>
      </c>
      <c r="F20" s="21">
        <v>367.089</v>
      </c>
      <c r="G20" s="21">
        <v>377.23399999999998</v>
      </c>
      <c r="H20" s="21">
        <v>367.00900000000001</v>
      </c>
      <c r="I20" s="21">
        <v>402.61200000000002</v>
      </c>
      <c r="J20" s="5"/>
    </row>
    <row r="21" spans="1:10" x14ac:dyDescent="0.3">
      <c r="A21" s="2"/>
      <c r="B21" s="133" t="s">
        <v>49</v>
      </c>
      <c r="C21" s="133"/>
      <c r="D21" s="133"/>
      <c r="E21" s="133"/>
      <c r="F21" s="133"/>
      <c r="G21" s="133"/>
      <c r="H21" s="133"/>
      <c r="I21" s="133"/>
      <c r="J21" s="5"/>
    </row>
    <row r="22" spans="1:10" x14ac:dyDescent="0.3">
      <c r="A22" s="2"/>
      <c r="B22" s="48" t="s">
        <v>229</v>
      </c>
      <c r="C22" s="21">
        <v>183.46600000000001</v>
      </c>
      <c r="D22" s="21">
        <v>198.33099999999999</v>
      </c>
      <c r="E22" s="21">
        <v>211.84200000000001</v>
      </c>
      <c r="F22" s="21">
        <v>225.06200000000001</v>
      </c>
      <c r="G22" s="21">
        <v>222.405</v>
      </c>
      <c r="H22" s="21">
        <v>231.40199999999999</v>
      </c>
      <c r="I22" s="21">
        <v>227.43899999999999</v>
      </c>
      <c r="J22" s="5"/>
    </row>
    <row r="23" spans="1:10" x14ac:dyDescent="0.3">
      <c r="A23" s="2"/>
      <c r="B23" s="48" t="s">
        <v>230</v>
      </c>
      <c r="C23" s="20">
        <v>43.088999999999999</v>
      </c>
      <c r="D23" s="20">
        <v>42.058</v>
      </c>
      <c r="E23" s="20">
        <v>39.909999999999997</v>
      </c>
      <c r="F23" s="20">
        <v>43.216000000000001</v>
      </c>
      <c r="G23" s="20">
        <v>43.076000000000001</v>
      </c>
      <c r="H23" s="20">
        <v>38.701000000000001</v>
      </c>
      <c r="I23" s="20">
        <v>44.35</v>
      </c>
      <c r="J23" s="5"/>
    </row>
    <row r="24" spans="1:10" x14ac:dyDescent="0.3">
      <c r="A24" s="2"/>
      <c r="B24" s="48" t="s">
        <v>231</v>
      </c>
      <c r="C24" s="20">
        <v>6.8</v>
      </c>
      <c r="D24" s="20">
        <v>8.85</v>
      </c>
      <c r="E24" s="20">
        <v>8.5</v>
      </c>
      <c r="F24" s="20">
        <v>9.1</v>
      </c>
      <c r="G24" s="20">
        <v>9</v>
      </c>
      <c r="H24" s="20">
        <v>10.5</v>
      </c>
      <c r="I24" s="20">
        <v>10.9</v>
      </c>
      <c r="J24" s="5"/>
    </row>
    <row r="25" spans="1:10" x14ac:dyDescent="0.3">
      <c r="A25" s="2"/>
      <c r="B25" s="48" t="s">
        <v>232</v>
      </c>
      <c r="C25" s="20">
        <v>10.179</v>
      </c>
      <c r="D25" s="20">
        <v>11.285</v>
      </c>
      <c r="E25" s="20">
        <v>10.579000000000001</v>
      </c>
      <c r="F25" s="20">
        <v>13.074</v>
      </c>
      <c r="G25" s="20">
        <v>9.3930000000000007</v>
      </c>
      <c r="H25" s="20">
        <v>14.243</v>
      </c>
      <c r="I25" s="20">
        <v>10.893000000000001</v>
      </c>
      <c r="J25" s="5"/>
    </row>
    <row r="26" spans="1:10" x14ac:dyDescent="0.3">
      <c r="A26" s="2"/>
      <c r="B26" s="133" t="s">
        <v>233</v>
      </c>
      <c r="C26" s="133"/>
      <c r="D26" s="133"/>
      <c r="E26" s="133"/>
      <c r="F26" s="133"/>
      <c r="G26" s="133"/>
      <c r="H26" s="133"/>
      <c r="I26" s="133"/>
      <c r="J26" s="5"/>
    </row>
    <row r="27" spans="1:10" x14ac:dyDescent="0.3">
      <c r="A27" s="2"/>
      <c r="B27" s="48" t="s">
        <v>234</v>
      </c>
      <c r="C27" s="21">
        <v>143.21700000000001</v>
      </c>
      <c r="D27" s="21">
        <v>150.11600000000001</v>
      </c>
      <c r="E27" s="21">
        <v>146.18799999999999</v>
      </c>
      <c r="F27" s="21">
        <v>159.21199999999999</v>
      </c>
      <c r="G27" s="21">
        <v>170.67</v>
      </c>
      <c r="H27" s="21">
        <v>152.68700000000001</v>
      </c>
      <c r="I27" s="21">
        <v>152.25899999999999</v>
      </c>
      <c r="J27" s="5"/>
    </row>
    <row r="28" spans="1:10" x14ac:dyDescent="0.3">
      <c r="A28" s="2"/>
      <c r="B28" s="48" t="s">
        <v>214</v>
      </c>
      <c r="C28" s="20">
        <v>16.416</v>
      </c>
      <c r="D28" s="20">
        <v>33.076999999999998</v>
      </c>
      <c r="E28" s="20">
        <v>28.658000000000001</v>
      </c>
      <c r="F28" s="20">
        <v>35.734999999999999</v>
      </c>
      <c r="G28" s="20">
        <v>40.386000000000003</v>
      </c>
      <c r="H28" s="20">
        <v>37.427</v>
      </c>
      <c r="I28" s="20">
        <v>40.765000000000001</v>
      </c>
      <c r="J28" s="5"/>
    </row>
    <row r="29" spans="1:10" x14ac:dyDescent="0.3">
      <c r="A29" s="2"/>
      <c r="B29" s="48" t="s">
        <v>125</v>
      </c>
      <c r="C29" s="20">
        <v>21.503</v>
      </c>
      <c r="D29" s="20">
        <v>33.475999999999999</v>
      </c>
      <c r="E29" s="20">
        <v>29.527999999999999</v>
      </c>
      <c r="F29" s="20">
        <v>40.021999999999998</v>
      </c>
      <c r="G29" s="20">
        <v>39.389000000000003</v>
      </c>
      <c r="H29" s="20">
        <v>33.387</v>
      </c>
      <c r="I29" s="20">
        <v>39.255000000000003</v>
      </c>
      <c r="J29" s="5"/>
    </row>
    <row r="30" spans="1:10" x14ac:dyDescent="0.3">
      <c r="A30" s="2"/>
      <c r="B30" s="133" t="s">
        <v>64</v>
      </c>
      <c r="C30" s="133"/>
      <c r="D30" s="133"/>
      <c r="E30" s="133"/>
      <c r="F30" s="133"/>
      <c r="G30" s="133"/>
      <c r="H30" s="133"/>
      <c r="I30" s="133"/>
      <c r="J30" s="5"/>
    </row>
    <row r="31" spans="1:10" x14ac:dyDescent="0.3">
      <c r="A31" s="2"/>
      <c r="B31" s="48" t="s">
        <v>8</v>
      </c>
      <c r="C31" s="20">
        <v>11.769</v>
      </c>
      <c r="D31" s="20">
        <v>12.457000000000001</v>
      </c>
      <c r="E31" s="20">
        <v>11.499000000000001</v>
      </c>
      <c r="F31" s="20">
        <v>12.226000000000001</v>
      </c>
      <c r="G31" s="20">
        <v>12.691000000000001</v>
      </c>
      <c r="H31" s="20">
        <v>12.61</v>
      </c>
      <c r="I31" s="20">
        <v>17.076000000000001</v>
      </c>
      <c r="J31" s="5"/>
    </row>
    <row r="32" spans="1:10" x14ac:dyDescent="0.3">
      <c r="A32" s="2"/>
      <c r="B32" s="48" t="s">
        <v>235</v>
      </c>
      <c r="C32" s="21">
        <v>137.78700000000001</v>
      </c>
      <c r="D32" s="21">
        <v>142.59899999999999</v>
      </c>
      <c r="E32" s="21">
        <v>140.69800000000001</v>
      </c>
      <c r="F32" s="21">
        <v>149.50800000000001</v>
      </c>
      <c r="G32" s="21">
        <v>157.607</v>
      </c>
      <c r="H32" s="21">
        <v>151.42599999999999</v>
      </c>
      <c r="I32" s="21">
        <v>155.64500000000001</v>
      </c>
      <c r="J32" s="5"/>
    </row>
    <row r="33" spans="1:10" x14ac:dyDescent="0.3">
      <c r="A33" s="2"/>
      <c r="B33" s="99" t="s">
        <v>236</v>
      </c>
      <c r="C33" s="21">
        <v>1098.9690000000001</v>
      </c>
      <c r="D33" s="21">
        <v>1156.923</v>
      </c>
      <c r="E33" s="21">
        <v>1135.0840000000001</v>
      </c>
      <c r="F33" s="21">
        <v>1283.2059999999999</v>
      </c>
      <c r="G33" s="21">
        <v>1312.2760000000001</v>
      </c>
      <c r="H33" s="21">
        <v>1259.6400000000001</v>
      </c>
      <c r="I33" s="21">
        <v>1366.144</v>
      </c>
      <c r="J33" s="5"/>
    </row>
    <row r="34" spans="1:10" ht="80.25" customHeight="1" x14ac:dyDescent="0.3">
      <c r="A34" s="2"/>
      <c r="B34" s="118" t="s">
        <v>237</v>
      </c>
      <c r="C34" s="119"/>
      <c r="D34" s="119"/>
      <c r="E34" s="119"/>
      <c r="F34" s="119"/>
      <c r="G34" s="119"/>
      <c r="H34" s="119"/>
      <c r="I34" s="119"/>
      <c r="J34" s="5"/>
    </row>
  </sheetData>
  <mergeCells count="7">
    <mergeCell ref="B34:I34"/>
    <mergeCell ref="B7:I7"/>
    <mergeCell ref="B10:I10"/>
    <mergeCell ref="B15:I15"/>
    <mergeCell ref="B21:I21"/>
    <mergeCell ref="B26:I26"/>
    <mergeCell ref="B30:I30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workbookViewId="0"/>
  </sheetViews>
  <sheetFormatPr defaultRowHeight="14.4" x14ac:dyDescent="0.3"/>
  <cols>
    <col min="2" max="2" width="9.6640625" customWidth="1"/>
    <col min="3" max="3" width="10.6640625" customWidth="1"/>
    <col min="4" max="13" width="11.6640625" customWidth="1"/>
  </cols>
  <sheetData>
    <row r="1" spans="1:8" ht="11.1" customHeight="1" x14ac:dyDescent="0.3">
      <c r="A1" s="2"/>
      <c r="B1" s="2"/>
      <c r="C1" s="2"/>
      <c r="D1" s="2"/>
      <c r="E1" s="2"/>
      <c r="F1" s="2"/>
      <c r="G1" s="2"/>
    </row>
    <row r="2" spans="1:8" ht="11.1" customHeight="1" x14ac:dyDescent="0.3">
      <c r="A2" s="2"/>
      <c r="B2" s="2"/>
      <c r="C2" s="2"/>
      <c r="D2" s="2"/>
      <c r="E2" s="2"/>
      <c r="F2" s="2"/>
      <c r="G2" s="2"/>
    </row>
    <row r="3" spans="1:8" ht="11.1" customHeight="1" x14ac:dyDescent="0.3">
      <c r="A3" s="2"/>
      <c r="B3" s="2"/>
      <c r="C3" s="2"/>
      <c r="D3" s="2"/>
      <c r="E3" s="2"/>
      <c r="F3" s="2"/>
      <c r="G3" s="2"/>
    </row>
    <row r="4" spans="1:8" ht="11.1" customHeight="1" x14ac:dyDescent="0.3">
      <c r="A4" s="2"/>
      <c r="B4" s="2"/>
      <c r="C4" s="2"/>
      <c r="D4" s="2"/>
      <c r="E4" s="2"/>
      <c r="F4" s="2"/>
      <c r="G4" s="2"/>
    </row>
    <row r="5" spans="1:8" ht="11.1" customHeight="1" x14ac:dyDescent="0.3">
      <c r="A5" s="2"/>
      <c r="B5" s="2"/>
      <c r="C5" s="2"/>
      <c r="D5" s="2"/>
      <c r="E5" s="2"/>
      <c r="F5" s="2"/>
      <c r="G5" s="2"/>
    </row>
    <row r="6" spans="1:8" x14ac:dyDescent="0.3">
      <c r="A6" s="2"/>
      <c r="B6" s="22"/>
      <c r="C6" s="3"/>
      <c r="D6" s="3"/>
      <c r="E6" s="3"/>
      <c r="F6" s="3"/>
      <c r="G6" s="23" t="s">
        <v>0</v>
      </c>
      <c r="H6" s="1"/>
    </row>
    <row r="7" spans="1:8" ht="27" customHeight="1" x14ac:dyDescent="0.3">
      <c r="A7" s="2"/>
      <c r="B7" s="131" t="s">
        <v>218</v>
      </c>
      <c r="C7" s="128"/>
      <c r="D7" s="128"/>
      <c r="E7" s="128"/>
      <c r="F7" s="128"/>
      <c r="G7" s="128"/>
      <c r="H7" s="5"/>
    </row>
    <row r="8" spans="1:8" x14ac:dyDescent="0.3">
      <c r="A8" s="2"/>
      <c r="B8" s="17"/>
      <c r="C8" s="7" t="s">
        <v>216</v>
      </c>
      <c r="D8" s="7" t="s">
        <v>14</v>
      </c>
      <c r="E8" s="7" t="s">
        <v>31</v>
      </c>
      <c r="F8" s="7" t="s">
        <v>25</v>
      </c>
      <c r="G8" s="8" t="s">
        <v>217</v>
      </c>
      <c r="H8" s="5"/>
    </row>
    <row r="9" spans="1:8" x14ac:dyDescent="0.3">
      <c r="A9" s="2"/>
      <c r="B9" s="18"/>
      <c r="C9" s="11" t="s">
        <v>120</v>
      </c>
      <c r="D9" s="11" t="s">
        <v>120</v>
      </c>
      <c r="E9" s="11" t="s">
        <v>120</v>
      </c>
      <c r="F9" s="11" t="s">
        <v>120</v>
      </c>
      <c r="G9" s="39" t="s">
        <v>120</v>
      </c>
      <c r="H9" s="5"/>
    </row>
    <row r="10" spans="1:8" x14ac:dyDescent="0.3">
      <c r="A10" s="2"/>
      <c r="B10" s="75"/>
      <c r="C10" s="11"/>
      <c r="D10" s="11"/>
      <c r="E10" s="11"/>
      <c r="F10" s="11"/>
      <c r="G10" s="39"/>
      <c r="H10" s="5"/>
    </row>
    <row r="11" spans="1:8" x14ac:dyDescent="0.3">
      <c r="A11" s="2"/>
      <c r="B11" s="34" t="s">
        <v>144</v>
      </c>
      <c r="C11" s="21">
        <v>330.52300000000002</v>
      </c>
      <c r="D11" s="21">
        <v>146.048</v>
      </c>
      <c r="E11" s="20">
        <v>65.911000000000001</v>
      </c>
      <c r="F11" s="20">
        <v>49.744</v>
      </c>
      <c r="G11" s="32">
        <v>659.33100000000002</v>
      </c>
      <c r="H11" s="5"/>
    </row>
    <row r="12" spans="1:8" x14ac:dyDescent="0.3">
      <c r="A12" s="2"/>
      <c r="B12" s="34" t="s">
        <v>145</v>
      </c>
      <c r="C12" s="21">
        <v>299.78100000000001</v>
      </c>
      <c r="D12" s="21">
        <v>149.55000000000001</v>
      </c>
      <c r="E12" s="20">
        <v>60.328000000000003</v>
      </c>
      <c r="F12" s="20">
        <v>46.680999999999997</v>
      </c>
      <c r="G12" s="32">
        <v>622.61</v>
      </c>
      <c r="H12" s="5"/>
    </row>
    <row r="13" spans="1:8" x14ac:dyDescent="0.3">
      <c r="A13" s="2"/>
      <c r="B13" s="34" t="s">
        <v>146</v>
      </c>
      <c r="C13" s="21">
        <v>339.21499999999997</v>
      </c>
      <c r="D13" s="21">
        <v>135.94999999999999</v>
      </c>
      <c r="E13" s="20">
        <v>63.823999999999998</v>
      </c>
      <c r="F13" s="20">
        <v>44.582999999999998</v>
      </c>
      <c r="G13" s="32">
        <v>640.99599999999998</v>
      </c>
      <c r="H13" s="5"/>
    </row>
    <row r="14" spans="1:8" x14ac:dyDescent="0.3">
      <c r="A14" s="2"/>
      <c r="B14" s="34" t="s">
        <v>147</v>
      </c>
      <c r="C14" s="21">
        <v>356.14</v>
      </c>
      <c r="D14" s="21">
        <v>166.178</v>
      </c>
      <c r="E14" s="20">
        <v>62.156999999999996</v>
      </c>
      <c r="F14" s="20">
        <v>45.765999999999998</v>
      </c>
      <c r="G14" s="32">
        <v>692.01800000000003</v>
      </c>
      <c r="H14" s="5"/>
    </row>
    <row r="15" spans="1:8" x14ac:dyDescent="0.3">
      <c r="A15" s="2"/>
      <c r="B15" s="34" t="s">
        <v>148</v>
      </c>
      <c r="C15" s="21">
        <v>365.44099999999997</v>
      </c>
      <c r="D15" s="21">
        <v>157.06399999999999</v>
      </c>
      <c r="E15" s="20">
        <v>64.411000000000001</v>
      </c>
      <c r="F15" s="20">
        <v>48.371000000000002</v>
      </c>
      <c r="G15" s="32">
        <v>691.03399999999999</v>
      </c>
      <c r="H15" s="5"/>
    </row>
    <row r="16" spans="1:8" x14ac:dyDescent="0.3">
      <c r="A16" s="2"/>
      <c r="B16" s="34" t="s">
        <v>149</v>
      </c>
      <c r="C16" s="21">
        <v>392.12</v>
      </c>
      <c r="D16" s="21">
        <v>175.608</v>
      </c>
      <c r="E16" s="20">
        <v>63.631</v>
      </c>
      <c r="F16" s="20">
        <v>48.518000000000001</v>
      </c>
      <c r="G16" s="32">
        <v>744.13099999999997</v>
      </c>
      <c r="H16" s="5"/>
    </row>
    <row r="17" spans="1:8" x14ac:dyDescent="0.3">
      <c r="A17" s="2"/>
      <c r="B17" s="34" t="s">
        <v>150</v>
      </c>
      <c r="C17" s="21">
        <v>425.56599999999997</v>
      </c>
      <c r="D17" s="21">
        <v>153.82900000000001</v>
      </c>
      <c r="E17" s="20">
        <v>61.564</v>
      </c>
      <c r="F17" s="20">
        <v>42.545000000000002</v>
      </c>
      <c r="G17" s="32">
        <v>735.52300000000002</v>
      </c>
      <c r="H17" s="5"/>
    </row>
    <row r="18" spans="1:8" x14ac:dyDescent="0.3">
      <c r="A18" s="2"/>
      <c r="B18" s="34" t="s">
        <v>151</v>
      </c>
      <c r="C18" s="21">
        <v>408.73399999999998</v>
      </c>
      <c r="D18" s="21">
        <v>157.364</v>
      </c>
      <c r="E18" s="20">
        <v>59.402999999999999</v>
      </c>
      <c r="F18" s="20">
        <v>41.460999999999999</v>
      </c>
      <c r="G18" s="32">
        <v>723.46299999999997</v>
      </c>
      <c r="H18" s="5"/>
    </row>
    <row r="19" spans="1:8" x14ac:dyDescent="0.3">
      <c r="A19" s="2"/>
      <c r="B19" s="34" t="s">
        <v>152</v>
      </c>
      <c r="C19" s="21">
        <v>441.75299999999999</v>
      </c>
      <c r="D19" s="21">
        <v>149.47</v>
      </c>
      <c r="E19" s="20">
        <v>70.453000000000003</v>
      </c>
      <c r="F19" s="20">
        <v>40.204000000000001</v>
      </c>
      <c r="G19" s="32">
        <v>759.01099999999997</v>
      </c>
      <c r="H19" s="5"/>
    </row>
    <row r="20" spans="1:8" x14ac:dyDescent="0.3">
      <c r="A20" s="2"/>
      <c r="B20" s="34" t="s">
        <v>153</v>
      </c>
      <c r="C20" s="21">
        <v>439.86900000000003</v>
      </c>
      <c r="D20" s="21">
        <v>161.22399999999999</v>
      </c>
      <c r="E20" s="20">
        <v>65.156999999999996</v>
      </c>
      <c r="F20" s="20">
        <v>46.189</v>
      </c>
      <c r="G20" s="32">
        <v>775.279</v>
      </c>
      <c r="H20" s="5"/>
    </row>
    <row r="21" spans="1:8" x14ac:dyDescent="0.3">
      <c r="A21" s="2"/>
      <c r="B21" s="34" t="s">
        <v>154</v>
      </c>
      <c r="C21" s="21">
        <v>348.27199999999999</v>
      </c>
      <c r="D21" s="21">
        <v>158.51400000000001</v>
      </c>
      <c r="E21" s="20">
        <v>58.576999999999998</v>
      </c>
      <c r="F21" s="20">
        <v>43.54</v>
      </c>
      <c r="G21" s="32">
        <v>678.19</v>
      </c>
      <c r="H21" s="5"/>
    </row>
    <row r="22" spans="1:8" x14ac:dyDescent="0.3">
      <c r="A22" s="2"/>
      <c r="B22" s="34" t="s">
        <v>155</v>
      </c>
      <c r="C22" s="21">
        <v>458.36599999999999</v>
      </c>
      <c r="D22" s="21">
        <v>170.48500000000001</v>
      </c>
      <c r="E22" s="20">
        <v>65.89</v>
      </c>
      <c r="F22" s="20">
        <v>45.817</v>
      </c>
      <c r="G22" s="32">
        <v>806.08199999999999</v>
      </c>
      <c r="H22" s="5"/>
    </row>
    <row r="23" spans="1:8" x14ac:dyDescent="0.3">
      <c r="A23" s="2"/>
      <c r="B23" s="34" t="s">
        <v>156</v>
      </c>
      <c r="C23" s="21">
        <v>479.02</v>
      </c>
      <c r="D23" s="21">
        <v>173.62</v>
      </c>
      <c r="E23" s="20">
        <v>70.247</v>
      </c>
      <c r="F23" s="20">
        <v>47.003999999999998</v>
      </c>
      <c r="G23" s="32">
        <v>833.71</v>
      </c>
      <c r="H23" s="5"/>
    </row>
    <row r="24" spans="1:8" x14ac:dyDescent="0.3">
      <c r="A24" s="2"/>
      <c r="B24" s="34" t="s">
        <v>157</v>
      </c>
      <c r="C24" s="21">
        <v>475.44400000000002</v>
      </c>
      <c r="D24" s="21">
        <v>178.06399999999999</v>
      </c>
      <c r="E24" s="20">
        <v>64.543999999999997</v>
      </c>
      <c r="F24" s="20">
        <v>44.582999999999998</v>
      </c>
      <c r="G24" s="32">
        <v>823.89099999999996</v>
      </c>
      <c r="H24" s="5"/>
    </row>
    <row r="25" spans="1:8" x14ac:dyDescent="0.3">
      <c r="A25" s="2"/>
      <c r="B25" s="34" t="s">
        <v>158</v>
      </c>
      <c r="C25" s="21">
        <v>450.99700000000001</v>
      </c>
      <c r="D25" s="21">
        <v>175.364</v>
      </c>
      <c r="E25" s="20">
        <v>56.597999999999999</v>
      </c>
      <c r="F25" s="20">
        <v>40.640999999999998</v>
      </c>
      <c r="G25" s="32">
        <v>787.15099999999995</v>
      </c>
      <c r="H25" s="5"/>
    </row>
    <row r="26" spans="1:8" x14ac:dyDescent="0.3">
      <c r="A26" s="2"/>
      <c r="B26" s="34" t="s">
        <v>159</v>
      </c>
      <c r="C26" s="21">
        <v>400.41300000000001</v>
      </c>
      <c r="D26" s="21">
        <v>164.405</v>
      </c>
      <c r="E26" s="20">
        <v>54.558999999999997</v>
      </c>
      <c r="F26" s="20">
        <v>35.429000000000002</v>
      </c>
      <c r="G26" s="32">
        <v>722.84100000000001</v>
      </c>
      <c r="H26" s="5"/>
    </row>
    <row r="27" spans="1:8" x14ac:dyDescent="0.3">
      <c r="A27" s="2"/>
      <c r="B27" s="34" t="s">
        <v>76</v>
      </c>
      <c r="C27" s="21">
        <v>461.69</v>
      </c>
      <c r="D27" s="21">
        <v>166.166</v>
      </c>
      <c r="E27" s="20">
        <v>55.377000000000002</v>
      </c>
      <c r="F27" s="20">
        <v>39.271999999999998</v>
      </c>
      <c r="G27" s="32">
        <v>794.28099999999995</v>
      </c>
      <c r="H27" s="5"/>
    </row>
    <row r="28" spans="1:8" x14ac:dyDescent="0.3">
      <c r="A28" s="2"/>
      <c r="B28" s="76" t="s">
        <v>77</v>
      </c>
      <c r="C28" s="21">
        <v>481.964</v>
      </c>
      <c r="D28" s="21">
        <v>179.495</v>
      </c>
      <c r="E28" s="20">
        <v>53.731999999999999</v>
      </c>
      <c r="F28" s="20">
        <v>39.326000000000001</v>
      </c>
      <c r="G28" s="32">
        <v>828.85199999999998</v>
      </c>
      <c r="H28" s="5"/>
    </row>
    <row r="29" spans="1:8" x14ac:dyDescent="0.3">
      <c r="A29" s="2"/>
      <c r="B29" s="76" t="s">
        <v>78</v>
      </c>
      <c r="C29" s="21">
        <v>492.95100000000002</v>
      </c>
      <c r="D29" s="21">
        <v>169.85300000000001</v>
      </c>
      <c r="E29" s="20">
        <v>53.725000000000001</v>
      </c>
      <c r="F29" s="20">
        <v>33.024999999999999</v>
      </c>
      <c r="G29" s="32">
        <v>812.24</v>
      </c>
      <c r="H29" s="5"/>
    </row>
    <row r="30" spans="1:8" x14ac:dyDescent="0.3">
      <c r="A30" s="2"/>
      <c r="B30" s="76" t="s">
        <v>79</v>
      </c>
      <c r="C30" s="21">
        <v>535.73900000000003</v>
      </c>
      <c r="D30" s="21">
        <v>166.267</v>
      </c>
      <c r="E30" s="20">
        <v>65.611000000000004</v>
      </c>
      <c r="F30" s="20">
        <v>33.877000000000002</v>
      </c>
      <c r="G30" s="32">
        <v>869.08299999999997</v>
      </c>
      <c r="H30" s="5"/>
    </row>
    <row r="31" spans="1:8" x14ac:dyDescent="0.3">
      <c r="A31" s="2"/>
      <c r="B31" s="76" t="s">
        <v>80</v>
      </c>
      <c r="C31" s="21">
        <v>476.02699999999999</v>
      </c>
      <c r="D31" s="21">
        <v>168.96299999999999</v>
      </c>
      <c r="E31" s="20">
        <v>55.496000000000002</v>
      </c>
      <c r="F31" s="20">
        <v>35.395000000000003</v>
      </c>
      <c r="G31" s="32">
        <v>798.01199999999994</v>
      </c>
      <c r="H31" s="5"/>
    </row>
    <row r="32" spans="1:8" x14ac:dyDescent="0.3">
      <c r="A32" s="2"/>
      <c r="B32" s="76" t="s">
        <v>81</v>
      </c>
      <c r="C32" s="21">
        <v>559.43399999999997</v>
      </c>
      <c r="D32" s="21">
        <v>160.72200000000001</v>
      </c>
      <c r="E32" s="20">
        <v>57.625</v>
      </c>
      <c r="F32" s="20">
        <v>32.920999999999999</v>
      </c>
      <c r="G32" s="32">
        <v>869.65099999999995</v>
      </c>
      <c r="H32" s="5"/>
    </row>
    <row r="33" spans="1:8" x14ac:dyDescent="0.3">
      <c r="A33" s="2"/>
      <c r="B33" s="76" t="s">
        <v>82</v>
      </c>
      <c r="C33" s="21">
        <v>516.50199999999995</v>
      </c>
      <c r="D33" s="21">
        <v>141.196</v>
      </c>
      <c r="E33" s="20">
        <v>55.348999999999997</v>
      </c>
      <c r="F33" s="20">
        <v>28.614000000000001</v>
      </c>
      <c r="G33" s="32">
        <v>801.19799999999998</v>
      </c>
      <c r="H33" s="5"/>
    </row>
    <row r="34" spans="1:8" x14ac:dyDescent="0.3">
      <c r="A34" s="2"/>
      <c r="B34" s="76" t="s">
        <v>83</v>
      </c>
      <c r="C34" s="21">
        <v>592.83399999999995</v>
      </c>
      <c r="D34" s="21">
        <v>153.161</v>
      </c>
      <c r="E34" s="20">
        <v>69.626999999999995</v>
      </c>
      <c r="F34" s="20">
        <v>30.666</v>
      </c>
      <c r="G34" s="32">
        <v>909.04499999999996</v>
      </c>
      <c r="H34" s="5"/>
    </row>
    <row r="35" spans="1:8" x14ac:dyDescent="0.3">
      <c r="A35" s="2"/>
      <c r="B35" s="76" t="s">
        <v>84</v>
      </c>
      <c r="C35" s="21">
        <v>574.39499999999998</v>
      </c>
      <c r="D35" s="21">
        <v>153.893</v>
      </c>
      <c r="E35" s="20">
        <v>57.552</v>
      </c>
      <c r="F35" s="20">
        <v>30.998000000000001</v>
      </c>
      <c r="G35" s="32">
        <v>881.39800000000002</v>
      </c>
      <c r="H35" s="5"/>
    </row>
    <row r="36" spans="1:8" x14ac:dyDescent="0.3">
      <c r="A36" s="2"/>
      <c r="B36" s="76" t="s">
        <v>85</v>
      </c>
      <c r="C36" s="21">
        <v>605.673</v>
      </c>
      <c r="D36" s="21">
        <v>136.023</v>
      </c>
      <c r="E36" s="20">
        <v>60.356999999999999</v>
      </c>
      <c r="F36" s="20">
        <v>25.727</v>
      </c>
      <c r="G36" s="32">
        <v>891.30200000000002</v>
      </c>
      <c r="H36" s="5"/>
    </row>
    <row r="37" spans="1:8" x14ac:dyDescent="0.3">
      <c r="A37" s="2"/>
      <c r="B37" s="76" t="s">
        <v>86</v>
      </c>
      <c r="C37" s="21">
        <v>608.35400000000004</v>
      </c>
      <c r="D37" s="21">
        <v>127.369</v>
      </c>
      <c r="E37" s="20">
        <v>59.094000000000001</v>
      </c>
      <c r="F37" s="20">
        <v>24.08</v>
      </c>
      <c r="G37" s="32">
        <v>878.47199999999998</v>
      </c>
      <c r="H37" s="5"/>
    </row>
    <row r="38" spans="1:8" x14ac:dyDescent="0.3">
      <c r="A38" s="2"/>
      <c r="B38" s="76" t="s">
        <v>87</v>
      </c>
      <c r="C38" s="21">
        <v>591.52499999999998</v>
      </c>
      <c r="D38" s="21">
        <v>132.98099999999999</v>
      </c>
      <c r="E38" s="20">
        <v>55.286000000000001</v>
      </c>
      <c r="F38" s="20">
        <v>25.824999999999999</v>
      </c>
      <c r="G38" s="32">
        <v>863.36900000000003</v>
      </c>
      <c r="H38" s="5"/>
    </row>
    <row r="39" spans="1:8" x14ac:dyDescent="0.3">
      <c r="A39" s="2"/>
      <c r="B39" s="76" t="s">
        <v>88</v>
      </c>
      <c r="C39" s="21">
        <v>601.77099999999996</v>
      </c>
      <c r="D39" s="21">
        <v>143.46299999999999</v>
      </c>
      <c r="E39" s="20">
        <v>59.473999999999997</v>
      </c>
      <c r="F39" s="20">
        <v>26.966999999999999</v>
      </c>
      <c r="G39" s="32">
        <v>895.90899999999999</v>
      </c>
      <c r="H39" s="5"/>
    </row>
    <row r="40" spans="1:8" x14ac:dyDescent="0.3">
      <c r="A40" s="2"/>
      <c r="B40" s="76" t="s">
        <v>89</v>
      </c>
      <c r="C40" s="21">
        <v>604.08900000000006</v>
      </c>
      <c r="D40" s="21">
        <v>134.227</v>
      </c>
      <c r="E40" s="20">
        <v>54.101999999999997</v>
      </c>
      <c r="F40" s="20">
        <v>25.327000000000002</v>
      </c>
      <c r="G40" s="32">
        <v>875.21199999999999</v>
      </c>
      <c r="H40" s="5"/>
    </row>
    <row r="41" spans="1:8" x14ac:dyDescent="0.3">
      <c r="A41" s="2"/>
      <c r="B41" s="76" t="s">
        <v>90</v>
      </c>
      <c r="C41" s="21">
        <v>627.84</v>
      </c>
      <c r="D41" s="21">
        <v>142.917</v>
      </c>
      <c r="E41" s="20">
        <v>60.319000000000003</v>
      </c>
      <c r="F41" s="20">
        <v>26.05</v>
      </c>
      <c r="G41" s="32">
        <v>917.65599999999995</v>
      </c>
      <c r="H41" s="5"/>
    </row>
    <row r="42" spans="1:8" x14ac:dyDescent="0.3">
      <c r="A42" s="2"/>
      <c r="B42" s="76" t="s">
        <v>91</v>
      </c>
      <c r="C42" s="21">
        <v>716.94100000000003</v>
      </c>
      <c r="D42" s="21">
        <v>152.345</v>
      </c>
      <c r="E42" s="20">
        <v>58.292999999999999</v>
      </c>
      <c r="F42" s="20">
        <v>25.279</v>
      </c>
      <c r="G42" s="32">
        <v>1015.963</v>
      </c>
      <c r="H42" s="5"/>
    </row>
    <row r="43" spans="1:8" x14ac:dyDescent="0.3">
      <c r="A43" s="2"/>
      <c r="B43" s="76" t="s">
        <v>92</v>
      </c>
      <c r="C43" s="21">
        <v>700.16600000000005</v>
      </c>
      <c r="D43" s="21">
        <v>136.19399999999999</v>
      </c>
      <c r="E43" s="20">
        <v>59.171999999999997</v>
      </c>
      <c r="F43" s="20">
        <v>23.402000000000001</v>
      </c>
      <c r="G43" s="32">
        <v>979.60799999999995</v>
      </c>
      <c r="H43" s="5"/>
    </row>
    <row r="44" spans="1:8" x14ac:dyDescent="0.3">
      <c r="A44" s="2"/>
      <c r="B44" s="76" t="s">
        <v>93</v>
      </c>
      <c r="C44" s="21">
        <v>715.55700000000002</v>
      </c>
      <c r="D44" s="21">
        <v>136.745</v>
      </c>
      <c r="E44" s="20">
        <v>56.414999999999999</v>
      </c>
      <c r="F44" s="20">
        <v>22.460999999999999</v>
      </c>
      <c r="G44" s="32">
        <v>988.38800000000003</v>
      </c>
      <c r="H44" s="5"/>
    </row>
    <row r="45" spans="1:8" x14ac:dyDescent="0.3">
      <c r="A45" s="2"/>
      <c r="B45" s="76" t="s">
        <v>94</v>
      </c>
      <c r="C45" s="21">
        <v>795.73900000000003</v>
      </c>
      <c r="D45" s="21">
        <v>132.66900000000001</v>
      </c>
      <c r="E45" s="20">
        <v>66.653000000000006</v>
      </c>
      <c r="F45" s="20">
        <v>25.143000000000001</v>
      </c>
      <c r="G45" s="32">
        <v>1082.971</v>
      </c>
      <c r="H45" s="5"/>
    </row>
    <row r="46" spans="1:8" x14ac:dyDescent="0.3">
      <c r="A46" s="2"/>
      <c r="B46" s="76" t="s">
        <v>95</v>
      </c>
      <c r="C46" s="21">
        <v>800.24900000000002</v>
      </c>
      <c r="D46" s="21">
        <v>154.93600000000001</v>
      </c>
      <c r="E46" s="20">
        <v>63.488</v>
      </c>
      <c r="F46" s="20">
        <v>25.332000000000001</v>
      </c>
      <c r="G46" s="32">
        <v>1111.55</v>
      </c>
      <c r="H46" s="5"/>
    </row>
    <row r="47" spans="1:8" x14ac:dyDescent="0.3">
      <c r="A47" s="2"/>
      <c r="B47" s="76" t="s">
        <v>96</v>
      </c>
      <c r="C47" s="21">
        <v>824.84900000000005</v>
      </c>
      <c r="D47" s="21">
        <v>150.88499999999999</v>
      </c>
      <c r="E47" s="20">
        <v>55.996000000000002</v>
      </c>
      <c r="F47" s="20">
        <v>22.97</v>
      </c>
      <c r="G47" s="32">
        <v>1115.133</v>
      </c>
      <c r="H47" s="5"/>
    </row>
    <row r="48" spans="1:8" x14ac:dyDescent="0.3">
      <c r="A48" s="2"/>
      <c r="B48" s="76" t="s">
        <v>16</v>
      </c>
      <c r="C48" s="21">
        <v>836.30399999999997</v>
      </c>
      <c r="D48" s="21">
        <v>122.953</v>
      </c>
      <c r="E48" s="20">
        <v>61.49</v>
      </c>
      <c r="F48" s="20">
        <v>19.34</v>
      </c>
      <c r="G48" s="32">
        <v>1098.9690000000001</v>
      </c>
      <c r="H48" s="5"/>
    </row>
    <row r="49" spans="1:8" x14ac:dyDescent="0.3">
      <c r="A49" s="2"/>
      <c r="B49" s="76" t="s">
        <v>17</v>
      </c>
      <c r="C49" s="21">
        <v>891.46100000000001</v>
      </c>
      <c r="D49" s="21">
        <v>133.44800000000001</v>
      </c>
      <c r="E49" s="20">
        <v>56.228000000000002</v>
      </c>
      <c r="F49" s="20">
        <v>21.943999999999999</v>
      </c>
      <c r="G49" s="32">
        <v>1156.923</v>
      </c>
      <c r="H49" s="5"/>
    </row>
    <row r="50" spans="1:8" x14ac:dyDescent="0.3">
      <c r="A50" s="2"/>
      <c r="B50" s="76" t="s">
        <v>18</v>
      </c>
      <c r="C50" s="21">
        <v>874.29</v>
      </c>
      <c r="D50" s="21">
        <v>129.041</v>
      </c>
      <c r="E50" s="20">
        <v>55.558999999999997</v>
      </c>
      <c r="F50" s="20">
        <v>20.768999999999998</v>
      </c>
      <c r="G50" s="32">
        <v>1135.0840000000001</v>
      </c>
      <c r="H50" s="5"/>
    </row>
    <row r="51" spans="1:8" x14ac:dyDescent="0.3">
      <c r="A51" s="2"/>
      <c r="B51" s="76" t="s">
        <v>19</v>
      </c>
      <c r="C51" s="21">
        <v>996.08900000000006</v>
      </c>
      <c r="D51" s="21">
        <v>144.303</v>
      </c>
      <c r="E51" s="20">
        <v>62.527999999999999</v>
      </c>
      <c r="F51" s="20">
        <v>23.158999999999999</v>
      </c>
      <c r="G51" s="32">
        <v>1283.2059999999999</v>
      </c>
      <c r="H51" s="5"/>
    </row>
    <row r="52" spans="1:8" x14ac:dyDescent="0.3">
      <c r="A52" s="2"/>
      <c r="B52" s="76" t="s">
        <v>20</v>
      </c>
      <c r="C52" s="21">
        <v>1023.18</v>
      </c>
      <c r="D52" s="21">
        <v>141.77600000000001</v>
      </c>
      <c r="E52" s="20">
        <v>66.204999999999998</v>
      </c>
      <c r="F52" s="20">
        <v>22.181000000000001</v>
      </c>
      <c r="G52" s="32">
        <v>1312.2760000000001</v>
      </c>
      <c r="H52" s="5"/>
    </row>
    <row r="53" spans="1:8" x14ac:dyDescent="0.3">
      <c r="A53" s="2"/>
      <c r="B53" s="76" t="s">
        <v>21</v>
      </c>
      <c r="C53" s="21">
        <v>972.35599999999999</v>
      </c>
      <c r="D53" s="21">
        <v>149.63999999999999</v>
      </c>
      <c r="E53" s="20">
        <v>61.41</v>
      </c>
      <c r="F53" s="20">
        <v>22.402999999999999</v>
      </c>
      <c r="G53" s="32">
        <v>1259.6400000000001</v>
      </c>
      <c r="H53" s="5"/>
    </row>
    <row r="54" spans="1:8" x14ac:dyDescent="0.3">
      <c r="A54" s="2"/>
      <c r="B54" s="76" t="s">
        <v>97</v>
      </c>
      <c r="C54" s="21">
        <v>1075.3330000000001</v>
      </c>
      <c r="D54" s="21">
        <v>148.02600000000001</v>
      </c>
      <c r="E54" s="20">
        <v>63.040999999999997</v>
      </c>
      <c r="F54" s="20">
        <v>23.603999999999999</v>
      </c>
      <c r="G54" s="32">
        <v>1366.144</v>
      </c>
      <c r="H54" s="5"/>
    </row>
    <row r="55" spans="1:8" ht="39" customHeight="1" x14ac:dyDescent="0.3">
      <c r="A55" s="2"/>
      <c r="B55" s="118" t="s">
        <v>219</v>
      </c>
      <c r="C55" s="119"/>
      <c r="D55" s="119"/>
      <c r="E55" s="119"/>
      <c r="F55" s="119"/>
      <c r="G55" s="119"/>
      <c r="H55" s="1"/>
    </row>
  </sheetData>
  <mergeCells count="2">
    <mergeCell ref="B7:G7"/>
    <mergeCell ref="B55:G55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/>
  </sheetViews>
  <sheetFormatPr defaultRowHeight="14.4" x14ac:dyDescent="0.3"/>
  <cols>
    <col min="2" max="2" width="19.6640625" customWidth="1"/>
    <col min="3" max="3" width="8.441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2"/>
      <c r="C6" s="3"/>
      <c r="D6" s="3"/>
      <c r="E6" s="3"/>
      <c r="F6" s="3"/>
      <c r="G6" s="3"/>
      <c r="H6" s="3"/>
      <c r="I6" s="23" t="s">
        <v>0</v>
      </c>
      <c r="J6" s="1"/>
    </row>
    <row r="7" spans="1:10" ht="27" customHeight="1" x14ac:dyDescent="0.3">
      <c r="A7" s="2"/>
      <c r="B7" s="131" t="s">
        <v>320</v>
      </c>
      <c r="C7" s="128"/>
      <c r="D7" s="128"/>
      <c r="E7" s="128"/>
      <c r="F7" s="128"/>
      <c r="G7" s="128"/>
      <c r="H7" s="128"/>
      <c r="I7" s="128"/>
      <c r="J7" s="1"/>
    </row>
    <row r="8" spans="1:10" x14ac:dyDescent="0.3">
      <c r="A8" s="2"/>
      <c r="B8" s="17"/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8" t="s">
        <v>21</v>
      </c>
      <c r="I8" s="8" t="s">
        <v>97</v>
      </c>
      <c r="J8" s="1"/>
    </row>
    <row r="9" spans="1:10" x14ac:dyDescent="0.3">
      <c r="A9" s="2"/>
      <c r="B9" s="18"/>
      <c r="C9" s="11" t="s">
        <v>120</v>
      </c>
      <c r="D9" s="11" t="s">
        <v>120</v>
      </c>
      <c r="E9" s="11" t="s">
        <v>120</v>
      </c>
      <c r="F9" s="11" t="s">
        <v>120</v>
      </c>
      <c r="G9" s="11" t="s">
        <v>120</v>
      </c>
      <c r="H9" s="11" t="s">
        <v>120</v>
      </c>
      <c r="I9" s="39" t="s">
        <v>120</v>
      </c>
      <c r="J9" s="1"/>
    </row>
    <row r="10" spans="1:10" x14ac:dyDescent="0.3">
      <c r="A10" s="2"/>
      <c r="B10" s="145" t="s">
        <v>197</v>
      </c>
      <c r="C10" s="145"/>
      <c r="D10" s="145"/>
      <c r="E10" s="145"/>
      <c r="F10" s="145"/>
      <c r="G10" s="145"/>
      <c r="H10" s="145"/>
      <c r="I10" s="145"/>
      <c r="J10" s="1"/>
    </row>
    <row r="11" spans="1:10" x14ac:dyDescent="0.3">
      <c r="A11" s="2"/>
      <c r="B11" s="133" t="s">
        <v>220</v>
      </c>
      <c r="C11" s="133"/>
      <c r="D11" s="133"/>
      <c r="E11" s="133"/>
      <c r="F11" s="133"/>
      <c r="G11" s="133"/>
      <c r="H11" s="133"/>
      <c r="I11" s="133"/>
      <c r="J11" s="1"/>
    </row>
    <row r="12" spans="1:10" x14ac:dyDescent="0.3">
      <c r="A12" s="2"/>
      <c r="B12" s="48" t="s">
        <v>238</v>
      </c>
      <c r="C12" s="20">
        <v>2.867</v>
      </c>
      <c r="D12" s="20">
        <v>3.633</v>
      </c>
      <c r="E12" s="20">
        <v>3.1440000000000001</v>
      </c>
      <c r="F12" s="20">
        <v>4.258</v>
      </c>
      <c r="G12" s="20">
        <v>5.2729999999999997</v>
      </c>
      <c r="H12" s="20">
        <v>5.0270000000000001</v>
      </c>
      <c r="I12" s="20">
        <v>4.7670000000000003</v>
      </c>
      <c r="J12" s="1"/>
    </row>
    <row r="13" spans="1:10" x14ac:dyDescent="0.3">
      <c r="A13" s="2"/>
      <c r="B13" s="48" t="s">
        <v>221</v>
      </c>
      <c r="C13" s="20">
        <v>5.86</v>
      </c>
      <c r="D13" s="20">
        <v>7.2290000000000001</v>
      </c>
      <c r="E13" s="20">
        <v>5.1120000000000001</v>
      </c>
      <c r="F13" s="20">
        <v>8.7560000000000002</v>
      </c>
      <c r="G13" s="20">
        <v>7.8929999999999998</v>
      </c>
      <c r="H13" s="20">
        <v>8.8719999999999999</v>
      </c>
      <c r="I13" s="20">
        <v>9.1050000000000004</v>
      </c>
      <c r="J13" s="1"/>
    </row>
    <row r="14" spans="1:10" x14ac:dyDescent="0.3">
      <c r="A14" s="2"/>
      <c r="B14" s="48" t="s">
        <v>239</v>
      </c>
      <c r="C14" s="20">
        <v>2.2360000000000002</v>
      </c>
      <c r="D14" s="20">
        <v>2.2770000000000001</v>
      </c>
      <c r="E14" s="20">
        <v>1.9710000000000001</v>
      </c>
      <c r="F14" s="20">
        <v>2.4390000000000001</v>
      </c>
      <c r="G14" s="20">
        <v>2.58</v>
      </c>
      <c r="H14" s="20">
        <v>2.8940000000000001</v>
      </c>
      <c r="I14" s="20">
        <v>2.58</v>
      </c>
      <c r="J14" s="1"/>
    </row>
    <row r="15" spans="1:10" x14ac:dyDescent="0.3">
      <c r="A15" s="2"/>
      <c r="B15" s="133" t="s">
        <v>225</v>
      </c>
      <c r="C15" s="133"/>
      <c r="D15" s="133"/>
      <c r="E15" s="133"/>
      <c r="F15" s="133"/>
      <c r="G15" s="133"/>
      <c r="H15" s="133"/>
      <c r="I15" s="133"/>
      <c r="J15" s="1"/>
    </row>
    <row r="16" spans="1:10" x14ac:dyDescent="0.3">
      <c r="A16" s="2"/>
      <c r="B16" s="48" t="s">
        <v>213</v>
      </c>
      <c r="C16" s="20">
        <v>3.5</v>
      </c>
      <c r="D16" s="20">
        <v>4</v>
      </c>
      <c r="E16" s="20">
        <v>3.7</v>
      </c>
      <c r="F16" s="20">
        <v>5.5</v>
      </c>
      <c r="G16" s="20">
        <v>6.1</v>
      </c>
      <c r="H16" s="20">
        <v>6.6</v>
      </c>
      <c r="I16" s="20">
        <v>8.5</v>
      </c>
      <c r="J16" s="1"/>
    </row>
    <row r="17" spans="1:10" x14ac:dyDescent="0.3">
      <c r="A17" s="2"/>
      <c r="B17" s="48" t="s">
        <v>240</v>
      </c>
      <c r="C17" s="20">
        <v>4.1550000000000002</v>
      </c>
      <c r="D17" s="20">
        <v>4.1029999999999998</v>
      </c>
      <c r="E17" s="20">
        <v>4.09</v>
      </c>
      <c r="F17" s="20">
        <v>4.7949999999999999</v>
      </c>
      <c r="G17" s="20">
        <v>4.7469999999999999</v>
      </c>
      <c r="H17" s="20">
        <v>4.8239999999999998</v>
      </c>
      <c r="I17" s="20">
        <v>5.0149999999999997</v>
      </c>
      <c r="J17" s="1"/>
    </row>
    <row r="18" spans="1:10" x14ac:dyDescent="0.3">
      <c r="A18" s="2"/>
      <c r="B18" s="48" t="s">
        <v>227</v>
      </c>
      <c r="C18" s="20">
        <v>10.734</v>
      </c>
      <c r="D18" s="20">
        <v>12.72</v>
      </c>
      <c r="E18" s="20">
        <v>7.6070000000000002</v>
      </c>
      <c r="F18" s="20">
        <v>11.316000000000001</v>
      </c>
      <c r="G18" s="20">
        <v>11.622999999999999</v>
      </c>
      <c r="H18" s="20">
        <v>14.952999999999999</v>
      </c>
      <c r="I18" s="20">
        <v>15.173999999999999</v>
      </c>
      <c r="J18" s="1"/>
    </row>
    <row r="19" spans="1:10" x14ac:dyDescent="0.3">
      <c r="A19" s="2"/>
      <c r="B19" s="48" t="s">
        <v>228</v>
      </c>
      <c r="C19" s="20">
        <v>2.52</v>
      </c>
      <c r="D19" s="20">
        <v>2.8759999999999999</v>
      </c>
      <c r="E19" s="20">
        <v>6.6420000000000003</v>
      </c>
      <c r="F19" s="20">
        <v>3.2269999999999999</v>
      </c>
      <c r="G19" s="20">
        <v>3.44</v>
      </c>
      <c r="H19" s="20">
        <v>3.9350000000000001</v>
      </c>
      <c r="I19" s="20">
        <v>3.4249999999999998</v>
      </c>
      <c r="J19" s="1"/>
    </row>
    <row r="20" spans="1:10" x14ac:dyDescent="0.3">
      <c r="A20" s="2"/>
      <c r="B20" s="133" t="s">
        <v>49</v>
      </c>
      <c r="C20" s="133"/>
      <c r="D20" s="133"/>
      <c r="E20" s="133"/>
      <c r="F20" s="133"/>
      <c r="G20" s="133"/>
      <c r="H20" s="133"/>
      <c r="I20" s="133"/>
      <c r="J20" s="1"/>
    </row>
    <row r="21" spans="1:10" x14ac:dyDescent="0.3">
      <c r="A21" s="2"/>
      <c r="B21" s="98" t="s">
        <v>50</v>
      </c>
      <c r="C21" s="20">
        <v>2.6970000000000001</v>
      </c>
      <c r="D21" s="20">
        <v>7.9240000000000004</v>
      </c>
      <c r="E21" s="20">
        <v>5.6029999999999998</v>
      </c>
      <c r="F21" s="20">
        <v>12.445</v>
      </c>
      <c r="G21" s="20">
        <v>25.699000000000002</v>
      </c>
      <c r="H21" s="20">
        <v>17.498999999999999</v>
      </c>
      <c r="I21" s="20">
        <v>16.079999999999998</v>
      </c>
      <c r="J21" s="1"/>
    </row>
    <row r="22" spans="1:10" x14ac:dyDescent="0.3">
      <c r="A22" s="2"/>
      <c r="B22" s="98" t="s">
        <v>51</v>
      </c>
      <c r="C22" s="20">
        <v>18.59</v>
      </c>
      <c r="D22" s="20">
        <v>17.725999999999999</v>
      </c>
      <c r="E22" s="20">
        <v>17.742000000000001</v>
      </c>
      <c r="F22" s="20">
        <v>17.501000000000001</v>
      </c>
      <c r="G22" s="20">
        <v>16.725999999999999</v>
      </c>
      <c r="H22" s="20">
        <v>17.071000000000002</v>
      </c>
      <c r="I22" s="20">
        <v>16.875</v>
      </c>
      <c r="J22" s="1"/>
    </row>
    <row r="23" spans="1:10" x14ac:dyDescent="0.3">
      <c r="A23" s="2"/>
      <c r="B23" s="98" t="s">
        <v>52</v>
      </c>
      <c r="C23" s="20">
        <v>8.1679999999999993</v>
      </c>
      <c r="D23" s="20">
        <v>7.726</v>
      </c>
      <c r="E23" s="20">
        <v>8.2650000000000006</v>
      </c>
      <c r="F23" s="20">
        <v>10.499000000000001</v>
      </c>
      <c r="G23" s="20">
        <v>10.244999999999999</v>
      </c>
      <c r="H23" s="20">
        <v>10.192</v>
      </c>
      <c r="I23" s="20">
        <v>9.3640000000000008</v>
      </c>
      <c r="J23" s="1"/>
    </row>
    <row r="24" spans="1:10" x14ac:dyDescent="0.3">
      <c r="A24" s="2"/>
      <c r="B24" s="98" t="s">
        <v>241</v>
      </c>
      <c r="C24" s="20">
        <v>2.8090000000000002</v>
      </c>
      <c r="D24" s="20">
        <v>3.3559999999999999</v>
      </c>
      <c r="E24" s="20">
        <v>3.048</v>
      </c>
      <c r="F24" s="20">
        <v>3.4849999999999999</v>
      </c>
      <c r="G24" s="20">
        <v>3.238</v>
      </c>
      <c r="H24" s="20">
        <v>4.1340000000000003</v>
      </c>
      <c r="I24" s="20">
        <v>3.5</v>
      </c>
      <c r="J24" s="1"/>
    </row>
    <row r="25" spans="1:10" x14ac:dyDescent="0.3">
      <c r="A25" s="2"/>
      <c r="B25" s="98" t="s">
        <v>54</v>
      </c>
      <c r="C25" s="20">
        <v>4.2770000000000001</v>
      </c>
      <c r="D25" s="20">
        <v>4.4909999999999997</v>
      </c>
      <c r="E25" s="20">
        <v>4.4130000000000003</v>
      </c>
      <c r="F25" s="20">
        <v>4.3460000000000001</v>
      </c>
      <c r="G25" s="20">
        <v>3.9380000000000002</v>
      </c>
      <c r="H25" s="20">
        <v>4.7809999999999997</v>
      </c>
      <c r="I25" s="20">
        <v>4.7</v>
      </c>
      <c r="J25" s="1"/>
    </row>
    <row r="26" spans="1:10" x14ac:dyDescent="0.3">
      <c r="A26" s="2"/>
      <c r="B26" s="133" t="s">
        <v>233</v>
      </c>
      <c r="C26" s="133"/>
      <c r="D26" s="133"/>
      <c r="E26" s="133"/>
      <c r="F26" s="133"/>
      <c r="G26" s="133"/>
      <c r="H26" s="133"/>
      <c r="I26" s="133"/>
      <c r="J26" s="1"/>
    </row>
    <row r="27" spans="1:10" x14ac:dyDescent="0.3">
      <c r="A27" s="2"/>
      <c r="B27" s="48" t="s">
        <v>234</v>
      </c>
      <c r="C27" s="20">
        <v>8.5090000000000003</v>
      </c>
      <c r="D27" s="20">
        <v>6.952</v>
      </c>
      <c r="E27" s="20">
        <v>11.847</v>
      </c>
      <c r="F27" s="20">
        <v>16.332000000000001</v>
      </c>
      <c r="G27" s="20">
        <v>9.2360000000000007</v>
      </c>
      <c r="H27" s="20">
        <v>14.237</v>
      </c>
      <c r="I27" s="20">
        <v>15.385999999999999</v>
      </c>
      <c r="J27" s="1"/>
    </row>
    <row r="28" spans="1:10" x14ac:dyDescent="0.3">
      <c r="A28" s="2"/>
      <c r="B28" s="133" t="s">
        <v>57</v>
      </c>
      <c r="C28" s="133"/>
      <c r="D28" s="133"/>
      <c r="E28" s="133"/>
      <c r="F28" s="133"/>
      <c r="G28" s="133"/>
      <c r="H28" s="133"/>
      <c r="I28" s="133"/>
      <c r="J28" s="1"/>
    </row>
    <row r="29" spans="1:10" x14ac:dyDescent="0.3">
      <c r="A29" s="2"/>
      <c r="B29" s="48" t="s">
        <v>209</v>
      </c>
      <c r="C29" s="20">
        <v>3.9</v>
      </c>
      <c r="D29" s="20">
        <v>5.2</v>
      </c>
      <c r="E29" s="20">
        <v>5.3</v>
      </c>
      <c r="F29" s="20">
        <v>6.4</v>
      </c>
      <c r="G29" s="20">
        <v>8.3000000000000007</v>
      </c>
      <c r="H29" s="20">
        <v>8.3000000000000007</v>
      </c>
      <c r="I29" s="20">
        <v>10</v>
      </c>
      <c r="J29" s="1"/>
    </row>
    <row r="30" spans="1:10" x14ac:dyDescent="0.3">
      <c r="A30" s="2"/>
      <c r="B30" s="48" t="s">
        <v>242</v>
      </c>
      <c r="C30" s="20">
        <v>3.5</v>
      </c>
      <c r="D30" s="20">
        <v>4</v>
      </c>
      <c r="E30" s="20">
        <v>3.7</v>
      </c>
      <c r="F30" s="20">
        <v>5.5</v>
      </c>
      <c r="G30" s="20">
        <v>6.1</v>
      </c>
      <c r="H30" s="20">
        <v>6.6</v>
      </c>
      <c r="I30" s="20">
        <v>8.5</v>
      </c>
      <c r="J30" s="1"/>
    </row>
    <row r="31" spans="1:10" x14ac:dyDescent="0.3">
      <c r="A31" s="2"/>
      <c r="B31" s="48" t="s">
        <v>59</v>
      </c>
      <c r="C31" s="20">
        <v>7.4390000000000001</v>
      </c>
      <c r="D31" s="20">
        <v>10.53</v>
      </c>
      <c r="E31" s="20">
        <v>10.743</v>
      </c>
      <c r="F31" s="20">
        <v>11.686999999999999</v>
      </c>
      <c r="G31" s="20">
        <v>11.257999999999999</v>
      </c>
      <c r="H31" s="20">
        <v>14.794</v>
      </c>
      <c r="I31" s="20">
        <v>14.004</v>
      </c>
      <c r="J31" s="1"/>
    </row>
    <row r="32" spans="1:10" x14ac:dyDescent="0.3">
      <c r="A32" s="2"/>
      <c r="B32" s="48" t="s">
        <v>243</v>
      </c>
      <c r="C32" s="20">
        <v>1.9510000000000001</v>
      </c>
      <c r="D32" s="20">
        <v>1.6990000000000001</v>
      </c>
      <c r="E32" s="20">
        <v>0.76100000000000001</v>
      </c>
      <c r="F32" s="20">
        <v>0.55600000000000005</v>
      </c>
      <c r="G32" s="20">
        <v>0.36899999999999999</v>
      </c>
      <c r="H32" s="20">
        <v>0.32100000000000001</v>
      </c>
      <c r="I32" s="20">
        <v>0.41199999999999998</v>
      </c>
      <c r="J32" s="1"/>
    </row>
    <row r="33" spans="1:10" x14ac:dyDescent="0.3">
      <c r="A33" s="2"/>
      <c r="B33" s="76" t="s">
        <v>236</v>
      </c>
      <c r="C33" s="21">
        <v>116.544</v>
      </c>
      <c r="D33" s="21">
        <v>128.87700000000001</v>
      </c>
      <c r="E33" s="21">
        <v>128.863</v>
      </c>
      <c r="F33" s="21">
        <v>157.078</v>
      </c>
      <c r="G33" s="21">
        <v>169.852</v>
      </c>
      <c r="H33" s="21">
        <v>181.28</v>
      </c>
      <c r="I33" s="21">
        <v>176.80099999999999</v>
      </c>
      <c r="J33" s="1"/>
    </row>
    <row r="34" spans="1:10" x14ac:dyDescent="0.3">
      <c r="A34" s="2"/>
      <c r="B34" s="145" t="s">
        <v>117</v>
      </c>
      <c r="C34" s="145"/>
      <c r="D34" s="145"/>
      <c r="E34" s="145"/>
      <c r="F34" s="145"/>
      <c r="G34" s="145"/>
      <c r="H34" s="145"/>
      <c r="I34" s="145"/>
      <c r="J34" s="1"/>
    </row>
    <row r="35" spans="1:10" x14ac:dyDescent="0.3">
      <c r="A35" s="2"/>
      <c r="B35" s="133" t="s">
        <v>220</v>
      </c>
      <c r="C35" s="133"/>
      <c r="D35" s="133"/>
      <c r="E35" s="133"/>
      <c r="F35" s="133"/>
      <c r="G35" s="133"/>
      <c r="H35" s="133"/>
      <c r="I35" s="133"/>
      <c r="J35" s="1"/>
    </row>
    <row r="36" spans="1:10" x14ac:dyDescent="0.3">
      <c r="A36" s="2"/>
      <c r="B36" s="48" t="s">
        <v>224</v>
      </c>
      <c r="C36" s="20">
        <v>2.4689999999999999</v>
      </c>
      <c r="D36" s="20">
        <v>1.831</v>
      </c>
      <c r="E36" s="20">
        <v>2.073</v>
      </c>
      <c r="F36" s="20">
        <v>1.984</v>
      </c>
      <c r="G36" s="20">
        <v>0.71499999999999997</v>
      </c>
      <c r="H36" s="20">
        <v>0.84199999999999997</v>
      </c>
      <c r="I36" s="20">
        <v>2.5249999999999999</v>
      </c>
      <c r="J36" s="1"/>
    </row>
    <row r="37" spans="1:10" x14ac:dyDescent="0.3">
      <c r="A37" s="2"/>
      <c r="B37" s="133" t="s">
        <v>49</v>
      </c>
      <c r="C37" s="133"/>
      <c r="D37" s="133"/>
      <c r="E37" s="133"/>
      <c r="F37" s="133"/>
      <c r="G37" s="133"/>
      <c r="H37" s="133"/>
      <c r="I37" s="133"/>
      <c r="J37" s="1"/>
    </row>
    <row r="38" spans="1:10" x14ac:dyDescent="0.3">
      <c r="A38" s="2"/>
      <c r="B38" s="48" t="s">
        <v>50</v>
      </c>
      <c r="C38" s="20">
        <v>0.188</v>
      </c>
      <c r="D38" s="20">
        <v>0.13100000000000001</v>
      </c>
      <c r="E38" s="20">
        <v>0.109</v>
      </c>
      <c r="F38" s="20">
        <v>3.3000000000000002E-2</v>
      </c>
      <c r="G38" s="20">
        <v>2.1999999999999999E-2</v>
      </c>
      <c r="H38" s="20">
        <v>2.7E-2</v>
      </c>
      <c r="I38" s="20">
        <v>0.115</v>
      </c>
      <c r="J38" s="1"/>
    </row>
    <row r="39" spans="1:10" x14ac:dyDescent="0.3">
      <c r="A39" s="2"/>
      <c r="B39" s="48" t="s">
        <v>230</v>
      </c>
      <c r="C39" s="20">
        <v>3.5640000000000001</v>
      </c>
      <c r="D39" s="20">
        <v>4.7389999999999999</v>
      </c>
      <c r="E39" s="20">
        <v>5.2060000000000004</v>
      </c>
      <c r="F39" s="20">
        <v>4.4009999999999998</v>
      </c>
      <c r="G39" s="20">
        <v>1.7150000000000001</v>
      </c>
      <c r="H39" s="20">
        <v>0.67600000000000005</v>
      </c>
      <c r="I39" s="20">
        <v>0.53100000000000003</v>
      </c>
      <c r="J39" s="1"/>
    </row>
    <row r="40" spans="1:10" x14ac:dyDescent="0.3">
      <c r="A40" s="2"/>
      <c r="B40" s="133" t="s">
        <v>225</v>
      </c>
      <c r="C40" s="133"/>
      <c r="D40" s="133"/>
      <c r="E40" s="133"/>
      <c r="F40" s="133"/>
      <c r="G40" s="133"/>
      <c r="H40" s="133"/>
      <c r="I40" s="133"/>
      <c r="J40" s="1"/>
    </row>
    <row r="41" spans="1:10" x14ac:dyDescent="0.3">
      <c r="A41" s="2"/>
      <c r="B41" s="48" t="s">
        <v>212</v>
      </c>
      <c r="C41" s="20">
        <v>19.670999999999999</v>
      </c>
      <c r="D41" s="20">
        <v>23.863</v>
      </c>
      <c r="E41" s="20">
        <v>24.056999999999999</v>
      </c>
      <c r="F41" s="20">
        <v>21.274000000000001</v>
      </c>
      <c r="G41" s="20">
        <v>21.448</v>
      </c>
      <c r="H41" s="20">
        <v>25.216000000000001</v>
      </c>
      <c r="I41" s="20">
        <v>28.605</v>
      </c>
      <c r="J41" s="1"/>
    </row>
    <row r="42" spans="1:10" x14ac:dyDescent="0.3">
      <c r="A42" s="2"/>
      <c r="B42" s="48" t="s">
        <v>226</v>
      </c>
      <c r="C42" s="20">
        <v>8.4149999999999991</v>
      </c>
      <c r="D42" s="20">
        <v>24.34</v>
      </c>
      <c r="E42" s="20">
        <v>24.981999999999999</v>
      </c>
      <c r="F42" s="20">
        <v>20.984000000000002</v>
      </c>
      <c r="G42" s="20">
        <v>34.506999999999998</v>
      </c>
      <c r="H42" s="20">
        <v>14.026999999999999</v>
      </c>
      <c r="I42" s="20">
        <v>36.006</v>
      </c>
      <c r="J42" s="1"/>
    </row>
    <row r="43" spans="1:10" x14ac:dyDescent="0.3">
      <c r="A43" s="2"/>
      <c r="B43" s="48" t="s">
        <v>213</v>
      </c>
      <c r="C43" s="20">
        <v>4.4790000000000001</v>
      </c>
      <c r="D43" s="20">
        <v>3.6960000000000002</v>
      </c>
      <c r="E43" s="20">
        <v>4.9800000000000004</v>
      </c>
      <c r="F43" s="20">
        <v>5.3129999999999997</v>
      </c>
      <c r="G43" s="20">
        <v>3.718</v>
      </c>
      <c r="H43" s="20">
        <v>4.5960000000000001</v>
      </c>
      <c r="I43" s="20">
        <v>4.782</v>
      </c>
      <c r="J43" s="1"/>
    </row>
    <row r="44" spans="1:10" x14ac:dyDescent="0.3">
      <c r="A44" s="2"/>
      <c r="B44" s="48" t="s">
        <v>228</v>
      </c>
      <c r="C44" s="20">
        <v>50.567999999999998</v>
      </c>
      <c r="D44" s="20">
        <v>40.939</v>
      </c>
      <c r="E44" s="20">
        <v>20.704000000000001</v>
      </c>
      <c r="F44" s="20">
        <v>54.49</v>
      </c>
      <c r="G44" s="20">
        <v>56.7</v>
      </c>
      <c r="H44" s="20">
        <v>57.183</v>
      </c>
      <c r="I44" s="20">
        <v>64.501999999999995</v>
      </c>
      <c r="J44" s="1"/>
    </row>
    <row r="45" spans="1:10" x14ac:dyDescent="0.3">
      <c r="A45" s="2"/>
      <c r="B45" s="133" t="s">
        <v>233</v>
      </c>
      <c r="C45" s="133"/>
      <c r="D45" s="133"/>
      <c r="E45" s="133"/>
      <c r="F45" s="133"/>
      <c r="G45" s="133"/>
      <c r="H45" s="133"/>
      <c r="I45" s="133"/>
      <c r="J45" s="1"/>
    </row>
    <row r="46" spans="1:10" x14ac:dyDescent="0.3">
      <c r="A46" s="2"/>
      <c r="B46" s="48" t="s">
        <v>234</v>
      </c>
      <c r="C46" s="20">
        <v>6.19</v>
      </c>
      <c r="D46" s="20">
        <v>6.5259999999999998</v>
      </c>
      <c r="E46" s="20">
        <v>7.383</v>
      </c>
      <c r="F46" s="20">
        <v>8.6329999999999991</v>
      </c>
      <c r="G46" s="20">
        <v>13.994</v>
      </c>
      <c r="H46" s="20">
        <v>13.111000000000001</v>
      </c>
      <c r="I46" s="20">
        <v>7.8979999999999997</v>
      </c>
      <c r="J46" s="1"/>
    </row>
    <row r="47" spans="1:10" x14ac:dyDescent="0.3">
      <c r="A47" s="2"/>
      <c r="B47" s="48" t="s">
        <v>214</v>
      </c>
      <c r="C47" s="20">
        <v>0.30599999999999999</v>
      </c>
      <c r="D47" s="20">
        <v>5.8230000000000004</v>
      </c>
      <c r="E47" s="20">
        <v>4.2960000000000003</v>
      </c>
      <c r="F47" s="20">
        <v>6.9829999999999997</v>
      </c>
      <c r="G47" s="20">
        <v>8.6720000000000006</v>
      </c>
      <c r="H47" s="20">
        <v>8.9990000000000006</v>
      </c>
      <c r="I47" s="20">
        <v>8.4719999999999995</v>
      </c>
      <c r="J47" s="1"/>
    </row>
    <row r="48" spans="1:10" x14ac:dyDescent="0.3">
      <c r="A48" s="2"/>
      <c r="B48" s="48" t="s">
        <v>125</v>
      </c>
      <c r="C48" s="20">
        <v>7.8780000000000001</v>
      </c>
      <c r="D48" s="20">
        <v>17.795999999999999</v>
      </c>
      <c r="E48" s="20">
        <v>15.002000000000001</v>
      </c>
      <c r="F48" s="20">
        <v>22.765999999999998</v>
      </c>
      <c r="G48" s="20">
        <v>24.334</v>
      </c>
      <c r="H48" s="20">
        <v>21.190999999999999</v>
      </c>
      <c r="I48" s="20">
        <v>27.068999999999999</v>
      </c>
      <c r="J48" s="1"/>
    </row>
    <row r="49" spans="1:10" x14ac:dyDescent="0.3">
      <c r="A49" s="2"/>
      <c r="B49" s="133" t="s">
        <v>64</v>
      </c>
      <c r="C49" s="133"/>
      <c r="D49" s="133"/>
      <c r="E49" s="133"/>
      <c r="F49" s="133"/>
      <c r="G49" s="133"/>
      <c r="H49" s="133"/>
      <c r="I49" s="133"/>
      <c r="J49" s="1"/>
    </row>
    <row r="50" spans="1:10" x14ac:dyDescent="0.3">
      <c r="A50" s="2"/>
      <c r="B50" s="48" t="s">
        <v>8</v>
      </c>
      <c r="C50" s="20">
        <v>5.8319999999999999</v>
      </c>
      <c r="D50" s="20">
        <v>7.3559999999999999</v>
      </c>
      <c r="E50" s="20">
        <v>6.8120000000000003</v>
      </c>
      <c r="F50" s="20">
        <v>8.4619999999999997</v>
      </c>
      <c r="G50" s="20">
        <v>6.6280000000000001</v>
      </c>
      <c r="H50" s="20">
        <v>8.3179999999999996</v>
      </c>
      <c r="I50" s="20">
        <v>10.807</v>
      </c>
      <c r="J50" s="1"/>
    </row>
    <row r="51" spans="1:10" x14ac:dyDescent="0.3">
      <c r="A51" s="2"/>
      <c r="B51" s="77" t="s">
        <v>236</v>
      </c>
      <c r="C51" s="21">
        <v>116.511</v>
      </c>
      <c r="D51" s="21">
        <v>146.595</v>
      </c>
      <c r="E51" s="21">
        <v>123.133</v>
      </c>
      <c r="F51" s="21">
        <v>164.721</v>
      </c>
      <c r="G51" s="21">
        <v>186.28700000000001</v>
      </c>
      <c r="H51" s="21">
        <v>163.399</v>
      </c>
      <c r="I51" s="21">
        <v>203.369</v>
      </c>
      <c r="J51" s="1"/>
    </row>
    <row r="52" spans="1:10" ht="63.75" customHeight="1" x14ac:dyDescent="0.3">
      <c r="A52" s="2"/>
      <c r="B52" s="118" t="s">
        <v>244</v>
      </c>
      <c r="C52" s="119"/>
      <c r="D52" s="119"/>
      <c r="E52" s="119"/>
      <c r="F52" s="119"/>
      <c r="G52" s="119"/>
      <c r="H52" s="119"/>
      <c r="I52" s="119"/>
      <c r="J52" s="1"/>
    </row>
  </sheetData>
  <mergeCells count="14">
    <mergeCell ref="B26:I26"/>
    <mergeCell ref="B7:I7"/>
    <mergeCell ref="B10:I10"/>
    <mergeCell ref="B11:I11"/>
    <mergeCell ref="B15:I15"/>
    <mergeCell ref="B20:I20"/>
    <mergeCell ref="B49:I49"/>
    <mergeCell ref="B52:I52"/>
    <mergeCell ref="B28:I28"/>
    <mergeCell ref="B34:I34"/>
    <mergeCell ref="B35:I35"/>
    <mergeCell ref="B37:I37"/>
    <mergeCell ref="B40:I40"/>
    <mergeCell ref="B45:I45"/>
  </mergeCells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/>
  </sheetViews>
  <sheetFormatPr defaultRowHeight="14.4" x14ac:dyDescent="0.3"/>
  <cols>
    <col min="2" max="2" width="14.6640625" customWidth="1"/>
    <col min="3" max="3" width="6.441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2"/>
      <c r="C6" s="3"/>
      <c r="D6" s="3"/>
      <c r="E6" s="3"/>
      <c r="F6" s="3"/>
      <c r="G6" s="3"/>
      <c r="H6" s="3"/>
      <c r="I6" s="23" t="s">
        <v>0</v>
      </c>
      <c r="J6" s="1"/>
    </row>
    <row r="7" spans="1:10" ht="27" customHeight="1" x14ac:dyDescent="0.3">
      <c r="A7" s="2"/>
      <c r="B7" s="131" t="s">
        <v>321</v>
      </c>
      <c r="C7" s="128"/>
      <c r="D7" s="128"/>
      <c r="E7" s="128"/>
      <c r="F7" s="128"/>
      <c r="G7" s="128"/>
      <c r="H7" s="128"/>
      <c r="I7" s="128"/>
      <c r="J7" s="5"/>
    </row>
    <row r="8" spans="1:10" x14ac:dyDescent="0.3">
      <c r="A8" s="2"/>
      <c r="B8" s="17"/>
      <c r="C8" s="7" t="s">
        <v>16</v>
      </c>
      <c r="D8" s="7" t="s">
        <v>17</v>
      </c>
      <c r="E8" s="7" t="s">
        <v>18</v>
      </c>
      <c r="F8" s="7" t="s">
        <v>19</v>
      </c>
      <c r="G8" s="8" t="s">
        <v>20</v>
      </c>
      <c r="H8" s="8" t="s">
        <v>21</v>
      </c>
      <c r="I8" s="8" t="s">
        <v>245</v>
      </c>
      <c r="J8" s="5"/>
    </row>
    <row r="9" spans="1:10" x14ac:dyDescent="0.3">
      <c r="A9" s="2"/>
      <c r="B9" s="18"/>
      <c r="C9" s="11" t="s">
        <v>120</v>
      </c>
      <c r="D9" s="11" t="s">
        <v>120</v>
      </c>
      <c r="E9" s="11" t="s">
        <v>120</v>
      </c>
      <c r="F9" s="11" t="s">
        <v>120</v>
      </c>
      <c r="G9" s="11" t="s">
        <v>120</v>
      </c>
      <c r="H9" s="11" t="s">
        <v>120</v>
      </c>
      <c r="I9" s="39" t="s">
        <v>120</v>
      </c>
      <c r="J9" s="5"/>
    </row>
    <row r="10" spans="1:10" x14ac:dyDescent="0.3">
      <c r="A10" s="2"/>
      <c r="B10" s="121" t="s">
        <v>197</v>
      </c>
      <c r="C10" s="121"/>
      <c r="D10" s="121"/>
      <c r="E10" s="121"/>
      <c r="F10" s="121"/>
      <c r="G10" s="121"/>
      <c r="H10" s="121"/>
      <c r="I10" s="121"/>
      <c r="J10" s="5"/>
    </row>
    <row r="11" spans="1:10" x14ac:dyDescent="0.3">
      <c r="A11" s="2"/>
      <c r="B11" s="49" t="s">
        <v>238</v>
      </c>
      <c r="C11" s="20">
        <v>2.7770000000000001</v>
      </c>
      <c r="D11" s="20">
        <v>2.9529999999999998</v>
      </c>
      <c r="E11" s="20">
        <v>2.8759999999999999</v>
      </c>
      <c r="F11" s="20">
        <v>3.7389999999999999</v>
      </c>
      <c r="G11" s="20">
        <v>4.3810000000000002</v>
      </c>
      <c r="H11" s="20">
        <v>4.1369999999999996</v>
      </c>
      <c r="I11" s="20">
        <v>4.109</v>
      </c>
      <c r="J11" s="5"/>
    </row>
    <row r="12" spans="1:10" x14ac:dyDescent="0.3">
      <c r="A12" s="2"/>
      <c r="B12" s="49" t="s">
        <v>50</v>
      </c>
      <c r="C12" s="20">
        <v>0.97899999999999998</v>
      </c>
      <c r="D12" s="20">
        <v>5.2309999999999999</v>
      </c>
      <c r="E12" s="20">
        <v>2.702</v>
      </c>
      <c r="F12" s="20">
        <v>3.2770000000000001</v>
      </c>
      <c r="G12" s="20">
        <v>5.516</v>
      </c>
      <c r="H12" s="20">
        <v>3.1739999999999999</v>
      </c>
      <c r="I12" s="20">
        <v>3</v>
      </c>
      <c r="J12" s="5"/>
    </row>
    <row r="13" spans="1:10" x14ac:dyDescent="0.3">
      <c r="A13" s="2"/>
      <c r="B13" s="76" t="s">
        <v>246</v>
      </c>
      <c r="C13" s="20">
        <v>7.3849999999999998</v>
      </c>
      <c r="D13" s="20">
        <v>6.1130000000000004</v>
      </c>
      <c r="E13" s="20">
        <v>11.362</v>
      </c>
      <c r="F13" s="20">
        <v>16.013999999999999</v>
      </c>
      <c r="G13" s="20">
        <v>8.9079999999999995</v>
      </c>
      <c r="H13" s="20">
        <v>13.768000000000001</v>
      </c>
      <c r="I13" s="20">
        <v>14.8</v>
      </c>
      <c r="J13" s="5"/>
    </row>
    <row r="14" spans="1:10" x14ac:dyDescent="0.3">
      <c r="A14" s="2"/>
      <c r="B14" s="49" t="s">
        <v>209</v>
      </c>
      <c r="C14" s="20">
        <v>3.5</v>
      </c>
      <c r="D14" s="20">
        <v>4</v>
      </c>
      <c r="E14" s="20">
        <v>3.7</v>
      </c>
      <c r="F14" s="20">
        <v>5.5</v>
      </c>
      <c r="G14" s="20">
        <v>6.1</v>
      </c>
      <c r="H14" s="20">
        <v>6.6</v>
      </c>
      <c r="I14" s="20">
        <v>8.5</v>
      </c>
      <c r="J14" s="5"/>
    </row>
    <row r="15" spans="1:10" x14ac:dyDescent="0.3">
      <c r="A15" s="2"/>
      <c r="B15" s="49" t="s">
        <v>51</v>
      </c>
      <c r="C15" s="20">
        <v>15.648</v>
      </c>
      <c r="D15" s="20">
        <v>14.888</v>
      </c>
      <c r="E15" s="20">
        <v>14.411</v>
      </c>
      <c r="F15" s="20">
        <v>15.121</v>
      </c>
      <c r="G15" s="20">
        <v>14.657</v>
      </c>
      <c r="H15" s="20">
        <v>15.201000000000001</v>
      </c>
      <c r="I15" s="20">
        <v>15</v>
      </c>
      <c r="J15" s="5"/>
    </row>
    <row r="16" spans="1:10" x14ac:dyDescent="0.3">
      <c r="A16" s="2"/>
      <c r="B16" s="49" t="s">
        <v>52</v>
      </c>
      <c r="C16" s="20">
        <v>8.1069999999999993</v>
      </c>
      <c r="D16" s="20">
        <v>7.6360000000000001</v>
      </c>
      <c r="E16" s="20">
        <v>8.1739999999999995</v>
      </c>
      <c r="F16" s="20">
        <v>10.406000000000001</v>
      </c>
      <c r="G16" s="20">
        <v>10.167999999999999</v>
      </c>
      <c r="H16" s="20">
        <v>10.121</v>
      </c>
      <c r="I16" s="20">
        <v>9.3000000000000007</v>
      </c>
      <c r="J16" s="5"/>
    </row>
    <row r="17" spans="1:10" x14ac:dyDescent="0.3">
      <c r="A17" s="2"/>
      <c r="B17" s="49" t="s">
        <v>241</v>
      </c>
      <c r="C17" s="20">
        <v>2.8090000000000002</v>
      </c>
      <c r="D17" s="20">
        <v>3.3559999999999999</v>
      </c>
      <c r="E17" s="20">
        <v>3.048</v>
      </c>
      <c r="F17" s="20">
        <v>3.4849999999999999</v>
      </c>
      <c r="G17" s="20">
        <v>3.238</v>
      </c>
      <c r="H17" s="20">
        <v>4.1340000000000003</v>
      </c>
      <c r="I17" s="20">
        <v>3.5</v>
      </c>
      <c r="J17" s="5"/>
    </row>
    <row r="18" spans="1:10" x14ac:dyDescent="0.3">
      <c r="A18" s="2"/>
      <c r="B18" s="49" t="s">
        <v>227</v>
      </c>
      <c r="C18" s="20">
        <v>8.2520000000000007</v>
      </c>
      <c r="D18" s="20">
        <v>11.086</v>
      </c>
      <c r="E18" s="20">
        <v>5.6760000000000002</v>
      </c>
      <c r="F18" s="20">
        <v>10.949</v>
      </c>
      <c r="G18" s="20">
        <v>11.340999999999999</v>
      </c>
      <c r="H18" s="20">
        <v>14.010999999999999</v>
      </c>
      <c r="I18" s="20">
        <v>14.5</v>
      </c>
      <c r="J18" s="5"/>
    </row>
    <row r="19" spans="1:10" x14ac:dyDescent="0.3">
      <c r="A19" s="2"/>
      <c r="B19" s="49" t="s">
        <v>54</v>
      </c>
      <c r="C19" s="20">
        <v>4.1340000000000003</v>
      </c>
      <c r="D19" s="20">
        <v>4.3540000000000001</v>
      </c>
      <c r="E19" s="20">
        <v>4.2409999999999997</v>
      </c>
      <c r="F19" s="20">
        <v>4.1790000000000003</v>
      </c>
      <c r="G19" s="20">
        <v>3.81</v>
      </c>
      <c r="H19" s="20">
        <v>4.6559999999999997</v>
      </c>
      <c r="I19" s="20">
        <v>4.5999999999999996</v>
      </c>
      <c r="J19" s="5"/>
    </row>
    <row r="20" spans="1:10" x14ac:dyDescent="0.3">
      <c r="A20" s="2"/>
      <c r="B20" s="49" t="s">
        <v>236</v>
      </c>
      <c r="C20" s="20">
        <v>93.432000000000002</v>
      </c>
      <c r="D20" s="21">
        <v>100.59399999999999</v>
      </c>
      <c r="E20" s="20">
        <v>99.581999999999994</v>
      </c>
      <c r="F20" s="21">
        <v>124.84399999999999</v>
      </c>
      <c r="G20" s="21">
        <v>124.979</v>
      </c>
      <c r="H20" s="21">
        <v>139.34700000000001</v>
      </c>
      <c r="I20" s="21">
        <v>137.11099999999999</v>
      </c>
      <c r="J20" s="5"/>
    </row>
    <row r="21" spans="1:10" x14ac:dyDescent="0.3">
      <c r="A21" s="2"/>
      <c r="B21" s="121" t="s">
        <v>117</v>
      </c>
      <c r="C21" s="121"/>
      <c r="D21" s="121"/>
      <c r="E21" s="121"/>
      <c r="F21" s="121"/>
      <c r="G21" s="121"/>
      <c r="H21" s="121"/>
      <c r="I21" s="121"/>
      <c r="J21" s="5"/>
    </row>
    <row r="22" spans="1:10" x14ac:dyDescent="0.3">
      <c r="A22" s="2"/>
      <c r="B22" s="34" t="s">
        <v>212</v>
      </c>
      <c r="C22" s="20">
        <v>16.349</v>
      </c>
      <c r="D22" s="20">
        <v>17.149000000000001</v>
      </c>
      <c r="E22" s="20">
        <v>18.690999999999999</v>
      </c>
      <c r="F22" s="20">
        <v>17.102</v>
      </c>
      <c r="G22" s="20">
        <v>18.963000000000001</v>
      </c>
      <c r="H22" s="20">
        <v>21.641999999999999</v>
      </c>
      <c r="I22" s="20">
        <v>25.5</v>
      </c>
      <c r="J22" s="5"/>
    </row>
    <row r="23" spans="1:10" x14ac:dyDescent="0.3">
      <c r="A23" s="2"/>
      <c r="B23" s="34" t="s">
        <v>226</v>
      </c>
      <c r="C23" s="20">
        <v>8.4039999999999999</v>
      </c>
      <c r="D23" s="20">
        <v>24.337</v>
      </c>
      <c r="E23" s="20">
        <v>24.948</v>
      </c>
      <c r="F23" s="20">
        <v>20.966999999999999</v>
      </c>
      <c r="G23" s="20">
        <v>34.460999999999999</v>
      </c>
      <c r="H23" s="20">
        <v>13.996</v>
      </c>
      <c r="I23" s="20">
        <v>36</v>
      </c>
      <c r="J23" s="5"/>
    </row>
    <row r="24" spans="1:10" x14ac:dyDescent="0.3">
      <c r="A24" s="2"/>
      <c r="B24" s="34" t="s">
        <v>50</v>
      </c>
      <c r="C24" s="20">
        <v>0.111</v>
      </c>
      <c r="D24" s="20">
        <v>9.0999999999999998E-2</v>
      </c>
      <c r="E24" s="20">
        <v>8.1000000000000003E-2</v>
      </c>
      <c r="F24" s="20">
        <v>2.1999999999999999E-2</v>
      </c>
      <c r="G24" s="20">
        <v>1.2999999999999999E-2</v>
      </c>
      <c r="H24" s="20">
        <v>4.0000000000000001E-3</v>
      </c>
      <c r="I24" s="20">
        <v>0.08</v>
      </c>
      <c r="J24" s="5"/>
    </row>
    <row r="25" spans="1:10" x14ac:dyDescent="0.3">
      <c r="A25" s="2"/>
      <c r="B25" s="34" t="s">
        <v>246</v>
      </c>
      <c r="C25" s="20">
        <v>1.0960000000000001</v>
      </c>
      <c r="D25" s="20">
        <v>3.2869999999999999</v>
      </c>
      <c r="E25" s="20">
        <v>2.194</v>
      </c>
      <c r="F25" s="20">
        <v>2.4039999999999999</v>
      </c>
      <c r="G25" s="20">
        <v>4.0270000000000001</v>
      </c>
      <c r="H25" s="20">
        <v>1.9490000000000001</v>
      </c>
      <c r="I25" s="20">
        <v>2</v>
      </c>
      <c r="J25" s="5"/>
    </row>
    <row r="26" spans="1:10" x14ac:dyDescent="0.3">
      <c r="A26" s="2"/>
      <c r="B26" s="34" t="s">
        <v>230</v>
      </c>
      <c r="C26" s="20">
        <v>3.5259999999999998</v>
      </c>
      <c r="D26" s="20">
        <v>4.5590000000000002</v>
      </c>
      <c r="E26" s="20">
        <v>4.7110000000000003</v>
      </c>
      <c r="F26" s="20">
        <v>3.8730000000000002</v>
      </c>
      <c r="G26" s="20">
        <v>1.1619999999999999</v>
      </c>
      <c r="H26" s="20">
        <v>0.52100000000000002</v>
      </c>
      <c r="I26" s="20">
        <v>0.5</v>
      </c>
      <c r="J26" s="5"/>
    </row>
    <row r="27" spans="1:10" x14ac:dyDescent="0.3">
      <c r="A27" s="2"/>
      <c r="B27" s="34" t="s">
        <v>125</v>
      </c>
      <c r="C27" s="20">
        <v>5.008</v>
      </c>
      <c r="D27" s="20">
        <v>15.208</v>
      </c>
      <c r="E27" s="20">
        <v>12.726000000000001</v>
      </c>
      <c r="F27" s="20">
        <v>20.004000000000001</v>
      </c>
      <c r="G27" s="20">
        <v>19.661000000000001</v>
      </c>
      <c r="H27" s="20">
        <v>16.594999999999999</v>
      </c>
      <c r="I27" s="20">
        <v>21.5</v>
      </c>
      <c r="J27" s="5"/>
    </row>
    <row r="28" spans="1:10" x14ac:dyDescent="0.3">
      <c r="A28" s="2"/>
      <c r="B28" s="34" t="s">
        <v>228</v>
      </c>
      <c r="C28" s="20">
        <v>46.508000000000003</v>
      </c>
      <c r="D28" s="20">
        <v>39.095999999999997</v>
      </c>
      <c r="E28" s="20">
        <v>18.545000000000002</v>
      </c>
      <c r="F28" s="20">
        <v>48.79</v>
      </c>
      <c r="G28" s="20">
        <v>47.420999999999999</v>
      </c>
      <c r="H28" s="20">
        <v>48.287999999999997</v>
      </c>
      <c r="I28" s="20">
        <v>58.241999999999997</v>
      </c>
      <c r="J28" s="5"/>
    </row>
    <row r="29" spans="1:10" x14ac:dyDescent="0.3">
      <c r="A29" s="2"/>
      <c r="B29" s="99" t="s">
        <v>236</v>
      </c>
      <c r="C29" s="20">
        <v>91.557000000000002</v>
      </c>
      <c r="D29" s="21">
        <v>116.94799999999999</v>
      </c>
      <c r="E29" s="20">
        <v>95.421999999999997</v>
      </c>
      <c r="F29" s="21">
        <v>131.416</v>
      </c>
      <c r="G29" s="21">
        <v>142.352</v>
      </c>
      <c r="H29" s="21">
        <v>119.688</v>
      </c>
      <c r="I29" s="21">
        <v>163.79499999999999</v>
      </c>
      <c r="J29" s="5"/>
    </row>
    <row r="30" spans="1:10" ht="48.75" customHeight="1" x14ac:dyDescent="0.3">
      <c r="A30" s="2"/>
      <c r="B30" s="118" t="s">
        <v>247</v>
      </c>
      <c r="C30" s="119"/>
      <c r="D30" s="119"/>
      <c r="E30" s="119"/>
      <c r="F30" s="119"/>
      <c r="G30" s="119"/>
      <c r="H30" s="119"/>
      <c r="I30" s="119"/>
      <c r="J30" s="5"/>
    </row>
  </sheetData>
  <mergeCells count="4">
    <mergeCell ref="B7:I7"/>
    <mergeCell ref="B10:I10"/>
    <mergeCell ref="B21:I21"/>
    <mergeCell ref="B30:I30"/>
  </mergeCell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/>
  </sheetViews>
  <sheetFormatPr defaultRowHeight="14.4" x14ac:dyDescent="0.3"/>
  <cols>
    <col min="2" max="2" width="14.6640625" customWidth="1"/>
    <col min="3" max="3" width="6.332031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2"/>
      <c r="C6" s="3"/>
      <c r="D6" s="3"/>
      <c r="E6" s="3"/>
      <c r="F6" s="3"/>
      <c r="G6" s="3"/>
      <c r="H6" s="3"/>
      <c r="I6" s="23" t="s">
        <v>0</v>
      </c>
      <c r="J6" s="1"/>
    </row>
    <row r="7" spans="1:10" ht="27" customHeight="1" x14ac:dyDescent="0.3">
      <c r="A7" s="2"/>
      <c r="B7" s="142" t="s">
        <v>308</v>
      </c>
      <c r="C7" s="125"/>
      <c r="D7" s="125"/>
      <c r="E7" s="125"/>
      <c r="F7" s="125"/>
      <c r="G7" s="125"/>
      <c r="H7" s="125"/>
      <c r="I7" s="126"/>
      <c r="J7" s="1"/>
    </row>
    <row r="8" spans="1:10" x14ac:dyDescent="0.3">
      <c r="A8" s="2"/>
      <c r="B8" s="17"/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8" t="s">
        <v>21</v>
      </c>
      <c r="I8" s="8" t="s">
        <v>97</v>
      </c>
      <c r="J8" s="1"/>
    </row>
    <row r="9" spans="1:10" x14ac:dyDescent="0.3">
      <c r="A9" s="2"/>
      <c r="B9" s="18"/>
      <c r="C9" s="11" t="s">
        <v>120</v>
      </c>
      <c r="D9" s="11" t="s">
        <v>120</v>
      </c>
      <c r="E9" s="11" t="s">
        <v>120</v>
      </c>
      <c r="F9" s="11" t="s">
        <v>120</v>
      </c>
      <c r="G9" s="11" t="s">
        <v>120</v>
      </c>
      <c r="H9" s="11" t="s">
        <v>120</v>
      </c>
      <c r="I9" s="39" t="s">
        <v>120</v>
      </c>
      <c r="J9" s="1"/>
    </row>
    <row r="10" spans="1:10" x14ac:dyDescent="0.3">
      <c r="A10" s="2"/>
      <c r="B10" s="141" t="s">
        <v>197</v>
      </c>
      <c r="C10" s="141"/>
      <c r="D10" s="141"/>
      <c r="E10" s="141"/>
      <c r="F10" s="141"/>
      <c r="G10" s="141"/>
      <c r="H10" s="141"/>
      <c r="I10" s="141"/>
      <c r="J10" s="1"/>
    </row>
    <row r="11" spans="1:10" x14ac:dyDescent="0.3">
      <c r="A11" s="2"/>
      <c r="B11" s="49" t="s">
        <v>50</v>
      </c>
      <c r="C11" s="20">
        <v>1.6559999999999999</v>
      </c>
      <c r="D11" s="20">
        <v>2.5409999999999999</v>
      </c>
      <c r="E11" s="20">
        <v>2.1829999999999998</v>
      </c>
      <c r="F11" s="20">
        <v>4.891</v>
      </c>
      <c r="G11" s="20">
        <v>9.859</v>
      </c>
      <c r="H11" s="20">
        <v>5.8689999999999998</v>
      </c>
      <c r="I11" s="20">
        <v>7.6</v>
      </c>
      <c r="J11" s="1"/>
    </row>
    <row r="12" spans="1:10" x14ac:dyDescent="0.3">
      <c r="A12" s="2"/>
      <c r="B12" s="49" t="s">
        <v>209</v>
      </c>
      <c r="C12" s="20">
        <v>0.4</v>
      </c>
      <c r="D12" s="20">
        <v>1.2</v>
      </c>
      <c r="E12" s="20">
        <v>1.6</v>
      </c>
      <c r="F12" s="20">
        <v>0.9</v>
      </c>
      <c r="G12" s="20">
        <v>2.2000000000000002</v>
      </c>
      <c r="H12" s="20">
        <v>1.7</v>
      </c>
      <c r="I12" s="20">
        <v>1.5</v>
      </c>
      <c r="J12" s="1"/>
    </row>
    <row r="13" spans="1:10" x14ac:dyDescent="0.3">
      <c r="A13" s="2"/>
      <c r="B13" s="49" t="s">
        <v>51</v>
      </c>
      <c r="C13" s="20">
        <v>1.359</v>
      </c>
      <c r="D13" s="20">
        <v>1.2569999999999999</v>
      </c>
      <c r="E13" s="20">
        <v>1.3560000000000001</v>
      </c>
      <c r="F13" s="20">
        <v>1.294</v>
      </c>
      <c r="G13" s="20">
        <v>1.097</v>
      </c>
      <c r="H13" s="20">
        <v>1.155</v>
      </c>
      <c r="I13" s="20">
        <v>1.2</v>
      </c>
      <c r="J13" s="1"/>
    </row>
    <row r="14" spans="1:10" x14ac:dyDescent="0.3">
      <c r="A14" s="2"/>
      <c r="B14" s="49" t="s">
        <v>59</v>
      </c>
      <c r="C14" s="20">
        <v>5.5</v>
      </c>
      <c r="D14" s="20">
        <v>8.6999999999999993</v>
      </c>
      <c r="E14" s="20">
        <v>8.5</v>
      </c>
      <c r="F14" s="20">
        <v>9</v>
      </c>
      <c r="G14" s="20">
        <v>8.1999999999999993</v>
      </c>
      <c r="H14" s="20">
        <v>11.2</v>
      </c>
      <c r="I14" s="20">
        <v>10.5</v>
      </c>
      <c r="J14" s="1"/>
    </row>
    <row r="15" spans="1:10" x14ac:dyDescent="0.3">
      <c r="A15" s="2"/>
      <c r="B15" s="49" t="s">
        <v>210</v>
      </c>
      <c r="C15" s="20">
        <v>0.51800000000000002</v>
      </c>
      <c r="D15" s="20">
        <v>0.193</v>
      </c>
      <c r="E15" s="20">
        <v>0.54600000000000004</v>
      </c>
      <c r="F15" s="20">
        <v>0.64600000000000002</v>
      </c>
      <c r="G15" s="20">
        <v>0.48299999999999998</v>
      </c>
      <c r="H15" s="20">
        <v>0.56100000000000005</v>
      </c>
      <c r="I15" s="20">
        <v>0.58399999999999996</v>
      </c>
      <c r="J15" s="1"/>
    </row>
    <row r="16" spans="1:10" x14ac:dyDescent="0.3">
      <c r="A16" s="2"/>
      <c r="B16" s="49" t="s">
        <v>211</v>
      </c>
      <c r="C16" s="20">
        <v>14.144</v>
      </c>
      <c r="D16" s="20">
        <v>20.654</v>
      </c>
      <c r="E16" s="20">
        <v>20.082999999999998</v>
      </c>
      <c r="F16" s="20">
        <v>23.076000000000001</v>
      </c>
      <c r="G16" s="20">
        <v>29.827999999999999</v>
      </c>
      <c r="H16" s="20">
        <v>28.699000000000002</v>
      </c>
      <c r="I16" s="20">
        <v>29.745000000000001</v>
      </c>
      <c r="J16" s="1"/>
    </row>
    <row r="17" spans="1:10" x14ac:dyDescent="0.3">
      <c r="A17" s="2"/>
      <c r="B17" s="141" t="s">
        <v>117</v>
      </c>
      <c r="C17" s="141"/>
      <c r="D17" s="141"/>
      <c r="E17" s="141"/>
      <c r="F17" s="141"/>
      <c r="G17" s="141"/>
      <c r="H17" s="141"/>
      <c r="I17" s="146"/>
      <c r="J17" s="1"/>
    </row>
    <row r="18" spans="1:10" x14ac:dyDescent="0.3">
      <c r="A18" s="2"/>
      <c r="B18" s="49" t="s">
        <v>212</v>
      </c>
      <c r="C18" s="20">
        <v>1.6140000000000001</v>
      </c>
      <c r="D18" s="20">
        <v>3.6160000000000001</v>
      </c>
      <c r="E18" s="20">
        <v>3.581</v>
      </c>
      <c r="F18" s="20">
        <v>2.891</v>
      </c>
      <c r="G18" s="20">
        <v>1.552</v>
      </c>
      <c r="H18" s="20">
        <v>3.077</v>
      </c>
      <c r="I18" s="20">
        <v>2.7</v>
      </c>
      <c r="J18" s="1"/>
    </row>
    <row r="19" spans="1:10" x14ac:dyDescent="0.3">
      <c r="A19" s="2"/>
      <c r="B19" s="49" t="s">
        <v>8</v>
      </c>
      <c r="C19" s="20">
        <v>5.3639999999999999</v>
      </c>
      <c r="D19" s="20">
        <v>6.1459999999999999</v>
      </c>
      <c r="E19" s="20">
        <v>5.2889999999999997</v>
      </c>
      <c r="F19" s="20">
        <v>6.9569999999999999</v>
      </c>
      <c r="G19" s="20">
        <v>5.9320000000000004</v>
      </c>
      <c r="H19" s="20">
        <v>6.3419999999999996</v>
      </c>
      <c r="I19" s="20">
        <v>9.4649999999999999</v>
      </c>
      <c r="J19" s="1"/>
    </row>
    <row r="20" spans="1:10" x14ac:dyDescent="0.3">
      <c r="A20" s="2"/>
      <c r="B20" s="49" t="s">
        <v>213</v>
      </c>
      <c r="C20" s="20">
        <v>1.2070000000000001</v>
      </c>
      <c r="D20" s="20">
        <v>1.2989999999999999</v>
      </c>
      <c r="E20" s="20">
        <v>1.4319999999999999</v>
      </c>
      <c r="F20" s="20">
        <v>1.5609999999999999</v>
      </c>
      <c r="G20" s="20">
        <v>1.5169999999999999</v>
      </c>
      <c r="H20" s="20">
        <v>1.1930000000000001</v>
      </c>
      <c r="I20" s="20">
        <v>1.5069999999999999</v>
      </c>
      <c r="J20" s="1"/>
    </row>
    <row r="21" spans="1:10" x14ac:dyDescent="0.3">
      <c r="A21" s="2"/>
      <c r="B21" s="34" t="s">
        <v>127</v>
      </c>
      <c r="C21" s="20">
        <v>4.8730000000000002</v>
      </c>
      <c r="D21" s="20">
        <v>3.008</v>
      </c>
      <c r="E21" s="20">
        <v>4.9660000000000002</v>
      </c>
      <c r="F21" s="20">
        <v>5.7409999999999997</v>
      </c>
      <c r="G21" s="20">
        <v>9.5470000000000006</v>
      </c>
      <c r="H21" s="20">
        <v>10.786</v>
      </c>
      <c r="I21" s="20">
        <v>5.6689999999999996</v>
      </c>
      <c r="J21" s="1"/>
    </row>
    <row r="22" spans="1:10" x14ac:dyDescent="0.3">
      <c r="A22" s="2"/>
      <c r="B22" s="49" t="s">
        <v>214</v>
      </c>
      <c r="C22" s="20">
        <v>0.26700000000000002</v>
      </c>
      <c r="D22" s="20">
        <v>3.544</v>
      </c>
      <c r="E22" s="20">
        <v>2.2370000000000001</v>
      </c>
      <c r="F22" s="20">
        <v>2.7090000000000001</v>
      </c>
      <c r="G22" s="20">
        <v>5.3360000000000003</v>
      </c>
      <c r="H22" s="20">
        <v>4.2409999999999997</v>
      </c>
      <c r="I22" s="20">
        <v>2.9489999999999998</v>
      </c>
      <c r="J22" s="1"/>
    </row>
    <row r="23" spans="1:10" x14ac:dyDescent="0.3">
      <c r="A23" s="2"/>
      <c r="B23" s="49" t="s">
        <v>125</v>
      </c>
      <c r="C23" s="20">
        <v>2.794</v>
      </c>
      <c r="D23" s="20">
        <v>2.4630000000000001</v>
      </c>
      <c r="E23" s="20">
        <v>2.1339999999999999</v>
      </c>
      <c r="F23" s="20">
        <v>2.476</v>
      </c>
      <c r="G23" s="20">
        <v>4.4560000000000004</v>
      </c>
      <c r="H23" s="20">
        <v>4.4119999999999999</v>
      </c>
      <c r="I23" s="20">
        <v>5.3540000000000001</v>
      </c>
      <c r="J23" s="1"/>
    </row>
    <row r="24" spans="1:10" x14ac:dyDescent="0.3">
      <c r="A24" s="2"/>
      <c r="B24" s="101" t="s">
        <v>211</v>
      </c>
      <c r="C24" s="20">
        <v>15.916</v>
      </c>
      <c r="D24" s="20">
        <v>20.393999999999998</v>
      </c>
      <c r="E24" s="20">
        <v>19.63</v>
      </c>
      <c r="F24" s="20">
        <v>22.856000000000002</v>
      </c>
      <c r="G24" s="20">
        <v>29.015999999999998</v>
      </c>
      <c r="H24" s="20">
        <v>30.768000000000001</v>
      </c>
      <c r="I24" s="20">
        <v>28.742999999999999</v>
      </c>
      <c r="J24" s="1"/>
    </row>
    <row r="25" spans="1:10" ht="57" customHeight="1" x14ac:dyDescent="0.3">
      <c r="A25" s="2"/>
      <c r="B25" s="118" t="s">
        <v>215</v>
      </c>
      <c r="C25" s="119"/>
      <c r="D25" s="119"/>
      <c r="E25" s="119"/>
      <c r="F25" s="119"/>
      <c r="G25" s="119"/>
      <c r="H25" s="119"/>
      <c r="I25" s="119"/>
      <c r="J25" s="1"/>
    </row>
  </sheetData>
  <mergeCells count="4">
    <mergeCell ref="B7:I7"/>
    <mergeCell ref="B10:I10"/>
    <mergeCell ref="B17:I17"/>
    <mergeCell ref="B25:I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4.4" x14ac:dyDescent="0.3"/>
  <cols>
    <col min="2" max="2" width="8.6640625" customWidth="1"/>
    <col min="3" max="3" width="9.6640625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85"/>
      <c r="C6" s="3"/>
      <c r="D6" s="3"/>
      <c r="E6" s="3"/>
      <c r="F6" s="3"/>
      <c r="G6" s="3"/>
      <c r="H6" s="23" t="s">
        <v>0</v>
      </c>
      <c r="I6" s="1"/>
    </row>
    <row r="7" spans="1:9" ht="27" customHeight="1" x14ac:dyDescent="0.3">
      <c r="A7" s="2"/>
      <c r="B7" s="120" t="s">
        <v>314</v>
      </c>
      <c r="C7" s="120"/>
      <c r="D7" s="120"/>
      <c r="E7" s="120"/>
      <c r="F7" s="120"/>
      <c r="G7" s="120"/>
      <c r="H7" s="120"/>
      <c r="I7" s="5"/>
    </row>
    <row r="8" spans="1:9" x14ac:dyDescent="0.3">
      <c r="A8" s="2"/>
      <c r="B8" s="51"/>
      <c r="C8" s="81"/>
      <c r="D8" s="81"/>
      <c r="E8" s="116" t="s">
        <v>138</v>
      </c>
      <c r="F8" s="116"/>
      <c r="G8" s="116" t="s">
        <v>139</v>
      </c>
      <c r="H8" s="117"/>
      <c r="I8" s="5"/>
    </row>
    <row r="9" spans="1:9" x14ac:dyDescent="0.3">
      <c r="A9" s="2"/>
      <c r="B9" s="35"/>
      <c r="C9" s="27" t="s">
        <v>140</v>
      </c>
      <c r="D9" s="27" t="s">
        <v>23</v>
      </c>
      <c r="E9" s="28" t="s">
        <v>141</v>
      </c>
      <c r="F9" s="28" t="s">
        <v>142</v>
      </c>
      <c r="G9" s="28" t="s">
        <v>143</v>
      </c>
      <c r="H9" s="29" t="s">
        <v>142</v>
      </c>
      <c r="I9" s="5"/>
    </row>
    <row r="10" spans="1:9" x14ac:dyDescent="0.3">
      <c r="A10" s="2"/>
      <c r="B10" s="34"/>
      <c r="C10" s="30" t="s">
        <v>11</v>
      </c>
      <c r="D10" s="30" t="s">
        <v>12</v>
      </c>
      <c r="E10" s="30" t="s">
        <v>13</v>
      </c>
      <c r="F10" s="30" t="s">
        <v>47</v>
      </c>
      <c r="G10" s="30" t="s">
        <v>13</v>
      </c>
      <c r="H10" s="31" t="s">
        <v>47</v>
      </c>
      <c r="I10" s="5"/>
    </row>
    <row r="11" spans="1:9" x14ac:dyDescent="0.3">
      <c r="A11" s="2"/>
      <c r="B11" s="34"/>
      <c r="C11" s="11"/>
      <c r="D11" s="11"/>
      <c r="E11" s="11"/>
      <c r="F11" s="11"/>
      <c r="G11" s="82"/>
      <c r="H11" s="83"/>
      <c r="I11" s="5"/>
    </row>
    <row r="12" spans="1:9" x14ac:dyDescent="0.3">
      <c r="A12" s="2"/>
      <c r="B12" s="34" t="s">
        <v>144</v>
      </c>
      <c r="C12" s="21">
        <v>3664</v>
      </c>
      <c r="D12" s="20">
        <v>1.2749999999999999</v>
      </c>
      <c r="E12" s="21">
        <v>4671.78</v>
      </c>
      <c r="F12" s="21">
        <v>346.637</v>
      </c>
      <c r="G12" s="21" t="s">
        <v>29</v>
      </c>
      <c r="H12" s="21">
        <v>136.63</v>
      </c>
      <c r="I12" s="84"/>
    </row>
    <row r="13" spans="1:9" x14ac:dyDescent="0.3">
      <c r="A13" s="2"/>
      <c r="B13" s="34" t="s">
        <v>145</v>
      </c>
      <c r="C13" s="21">
        <v>3285</v>
      </c>
      <c r="D13" s="20">
        <v>1.347</v>
      </c>
      <c r="E13" s="21">
        <v>4423.7529999999997</v>
      </c>
      <c r="F13" s="21">
        <v>404.36500000000001</v>
      </c>
      <c r="G13" s="21" t="s">
        <v>29</v>
      </c>
      <c r="H13" s="21">
        <v>279.95499999999998</v>
      </c>
      <c r="I13" s="84"/>
    </row>
    <row r="14" spans="1:9" x14ac:dyDescent="0.3">
      <c r="A14" s="2"/>
      <c r="B14" s="34" t="s">
        <v>146</v>
      </c>
      <c r="C14" s="21">
        <v>3868</v>
      </c>
      <c r="D14" s="20">
        <v>1.456</v>
      </c>
      <c r="E14" s="21">
        <v>5629.9669999999996</v>
      </c>
      <c r="F14" s="21">
        <v>499.983</v>
      </c>
      <c r="G14" s="21" t="s">
        <v>29</v>
      </c>
      <c r="H14" s="21">
        <v>306.5</v>
      </c>
      <c r="I14" s="84"/>
    </row>
    <row r="15" spans="1:9" x14ac:dyDescent="0.3">
      <c r="A15" s="2"/>
      <c r="B15" s="34" t="s">
        <v>147</v>
      </c>
      <c r="C15" s="21">
        <v>3901</v>
      </c>
      <c r="D15" s="20">
        <v>1.286</v>
      </c>
      <c r="E15" s="21">
        <v>5018.4110000000001</v>
      </c>
      <c r="F15" s="21">
        <v>463.63600000000002</v>
      </c>
      <c r="G15" s="21" t="s">
        <v>29</v>
      </c>
      <c r="H15" s="21">
        <v>335</v>
      </c>
      <c r="I15" s="84"/>
    </row>
    <row r="16" spans="1:9" x14ac:dyDescent="0.3">
      <c r="A16" s="2"/>
      <c r="B16" s="34" t="s">
        <v>148</v>
      </c>
      <c r="C16" s="21">
        <v>4318</v>
      </c>
      <c r="D16" s="20">
        <v>0.97699999999999998</v>
      </c>
      <c r="E16" s="21">
        <v>4218.0349999999999</v>
      </c>
      <c r="F16" s="21">
        <v>346.74099999999999</v>
      </c>
      <c r="G16" s="21" t="s">
        <v>29</v>
      </c>
      <c r="H16" s="21">
        <v>178.5</v>
      </c>
      <c r="I16" s="84"/>
    </row>
    <row r="17" spans="1:9" x14ac:dyDescent="0.3">
      <c r="A17" s="2"/>
      <c r="B17" s="34" t="s">
        <v>149</v>
      </c>
      <c r="C17" s="21">
        <v>4663</v>
      </c>
      <c r="D17" s="20">
        <v>1.5149999999999999</v>
      </c>
      <c r="E17" s="21">
        <v>7062.9920000000002</v>
      </c>
      <c r="F17" s="21">
        <v>554.58799999999997</v>
      </c>
      <c r="G17" s="21" t="s">
        <v>29</v>
      </c>
      <c r="H17" s="21">
        <v>246.1</v>
      </c>
      <c r="I17" s="84"/>
    </row>
    <row r="18" spans="1:9" x14ac:dyDescent="0.3">
      <c r="A18" s="2"/>
      <c r="B18" s="34" t="s">
        <v>150</v>
      </c>
      <c r="C18" s="21">
        <v>4200.2489999999998</v>
      </c>
      <c r="D18" s="20">
        <v>1.48</v>
      </c>
      <c r="E18" s="21">
        <v>6215.7380000000003</v>
      </c>
      <c r="F18" s="21">
        <v>667.29300000000001</v>
      </c>
      <c r="G18" s="21">
        <v>4466.8</v>
      </c>
      <c r="H18" s="21">
        <v>511.8</v>
      </c>
      <c r="I18" s="84"/>
    </row>
    <row r="19" spans="1:9" x14ac:dyDescent="0.3">
      <c r="A19" s="2"/>
      <c r="B19" s="34" t="s">
        <v>151</v>
      </c>
      <c r="C19" s="21">
        <v>4280.2700000000004</v>
      </c>
      <c r="D19" s="20">
        <v>1.2170000000000001</v>
      </c>
      <c r="E19" s="21">
        <v>5209.0259999999998</v>
      </c>
      <c r="F19" s="21">
        <v>701.3</v>
      </c>
      <c r="G19" s="21">
        <v>2763.8</v>
      </c>
      <c r="H19" s="21">
        <v>430.4</v>
      </c>
      <c r="I19" s="84"/>
    </row>
    <row r="20" spans="1:9" x14ac:dyDescent="0.3">
      <c r="A20" s="2"/>
      <c r="B20" s="34" t="s">
        <v>152</v>
      </c>
      <c r="C20" s="21">
        <v>4847.0550000000003</v>
      </c>
      <c r="D20" s="20">
        <v>1.379</v>
      </c>
      <c r="E20" s="21">
        <v>6685.9769999999999</v>
      </c>
      <c r="F20" s="21">
        <v>798.3</v>
      </c>
      <c r="G20" s="21">
        <v>3459.2</v>
      </c>
      <c r="H20" s="21">
        <v>518.9</v>
      </c>
      <c r="I20" s="84"/>
    </row>
    <row r="21" spans="1:9" x14ac:dyDescent="0.3">
      <c r="A21" s="2"/>
      <c r="B21" s="34" t="s">
        <v>153</v>
      </c>
      <c r="C21" s="21">
        <v>4528.1059999999998</v>
      </c>
      <c r="D21" s="20">
        <v>0.876</v>
      </c>
      <c r="E21" s="21">
        <v>3966.2579999999998</v>
      </c>
      <c r="F21" s="21">
        <v>562.70000000000005</v>
      </c>
      <c r="G21" s="21">
        <v>1805</v>
      </c>
      <c r="H21" s="21">
        <v>294.39999999999998</v>
      </c>
      <c r="I21" s="84"/>
    </row>
    <row r="22" spans="1:9" x14ac:dyDescent="0.3">
      <c r="A22" s="2"/>
      <c r="B22" s="34" t="s">
        <v>154</v>
      </c>
      <c r="C22" s="21">
        <v>5794.4889999999996</v>
      </c>
      <c r="D22" s="20">
        <v>1.639</v>
      </c>
      <c r="E22" s="21">
        <v>9496.9599999999991</v>
      </c>
      <c r="F22" s="21">
        <v>1239.7</v>
      </c>
      <c r="G22" s="21">
        <v>4548</v>
      </c>
      <c r="H22" s="21">
        <v>737.8</v>
      </c>
      <c r="I22" s="84"/>
    </row>
    <row r="23" spans="1:9" x14ac:dyDescent="0.3">
      <c r="A23" s="2"/>
      <c r="B23" s="34" t="s">
        <v>155</v>
      </c>
      <c r="C23" s="21">
        <v>5524.4440000000004</v>
      </c>
      <c r="D23" s="20">
        <v>1.5880000000000001</v>
      </c>
      <c r="E23" s="21">
        <v>8772.2780000000002</v>
      </c>
      <c r="F23" s="21">
        <v>1155.8</v>
      </c>
      <c r="G23" s="21">
        <v>6466</v>
      </c>
      <c r="H23" s="21">
        <v>980.9</v>
      </c>
      <c r="I23" s="84"/>
    </row>
    <row r="24" spans="1:9" x14ac:dyDescent="0.3">
      <c r="A24" s="2"/>
      <c r="B24" s="34" t="s">
        <v>156</v>
      </c>
      <c r="C24" s="21">
        <v>5307.3689999999997</v>
      </c>
      <c r="D24" s="20">
        <v>1.5289999999999999</v>
      </c>
      <c r="E24" s="21">
        <v>8113.9889999999996</v>
      </c>
      <c r="F24" s="21">
        <v>974.6</v>
      </c>
      <c r="G24" s="21">
        <v>5838</v>
      </c>
      <c r="H24" s="21">
        <v>826.2</v>
      </c>
      <c r="I24" s="84"/>
    </row>
    <row r="25" spans="1:9" x14ac:dyDescent="0.3">
      <c r="A25" s="2"/>
      <c r="B25" s="34" t="s">
        <v>157</v>
      </c>
      <c r="C25" s="21">
        <v>4434.982</v>
      </c>
      <c r="D25" s="20">
        <v>1.5760000000000001</v>
      </c>
      <c r="E25" s="21">
        <v>6990.393</v>
      </c>
      <c r="F25" s="21">
        <v>816</v>
      </c>
      <c r="G25" s="21">
        <v>3692.8</v>
      </c>
      <c r="H25" s="21">
        <v>476</v>
      </c>
      <c r="I25" s="84"/>
    </row>
    <row r="26" spans="1:9" x14ac:dyDescent="0.3">
      <c r="A26" s="2"/>
      <c r="B26" s="34" t="s">
        <v>158</v>
      </c>
      <c r="C26" s="21">
        <v>4576.43</v>
      </c>
      <c r="D26" s="20">
        <v>1.5649999999999999</v>
      </c>
      <c r="E26" s="21">
        <v>7163.6450000000004</v>
      </c>
      <c r="F26" s="21">
        <v>922.1</v>
      </c>
      <c r="G26" s="21">
        <v>2505.1999999999998</v>
      </c>
      <c r="H26" s="21" t="s">
        <v>29</v>
      </c>
      <c r="I26" s="84"/>
    </row>
    <row r="27" spans="1:9" x14ac:dyDescent="0.3">
      <c r="A27" s="2"/>
      <c r="B27" s="34" t="s">
        <v>159</v>
      </c>
      <c r="C27" s="21">
        <v>4292.41</v>
      </c>
      <c r="D27" s="20">
        <v>1.569</v>
      </c>
      <c r="E27" s="21">
        <v>6735.134</v>
      </c>
      <c r="F27" s="21">
        <v>1063.5</v>
      </c>
      <c r="G27" s="21">
        <v>2473.62</v>
      </c>
      <c r="H27" s="21">
        <v>447.63900000000001</v>
      </c>
      <c r="I27" s="84"/>
    </row>
    <row r="28" spans="1:9" x14ac:dyDescent="0.3">
      <c r="A28" s="2"/>
      <c r="B28" s="34" t="s">
        <v>76</v>
      </c>
      <c r="C28" s="21">
        <v>3918.3690000000001</v>
      </c>
      <c r="D28" s="20">
        <v>1.788</v>
      </c>
      <c r="E28" s="21">
        <v>7006.1769999999997</v>
      </c>
      <c r="F28" s="21">
        <v>1085.5999999999999</v>
      </c>
      <c r="G28" s="21">
        <v>3345.395</v>
      </c>
      <c r="H28" s="21">
        <v>666.99300000000005</v>
      </c>
      <c r="I28" s="84"/>
    </row>
    <row r="29" spans="1:9" x14ac:dyDescent="0.3">
      <c r="A29" s="2"/>
      <c r="B29" s="76" t="s">
        <v>77</v>
      </c>
      <c r="C29" s="21">
        <v>4127.2049999999999</v>
      </c>
      <c r="D29" s="20">
        <v>1.64</v>
      </c>
      <c r="E29" s="21">
        <v>6766.6379999999999</v>
      </c>
      <c r="F29" s="21">
        <v>869.3</v>
      </c>
      <c r="G29" s="21">
        <v>3320.06</v>
      </c>
      <c r="H29" s="21">
        <v>575.94299999999998</v>
      </c>
      <c r="I29" s="84"/>
    </row>
    <row r="30" spans="1:9" x14ac:dyDescent="0.3">
      <c r="A30" s="2"/>
      <c r="B30" s="76" t="s">
        <v>78</v>
      </c>
      <c r="C30" s="21">
        <v>4624.277</v>
      </c>
      <c r="D30" s="20">
        <v>1.754</v>
      </c>
      <c r="E30" s="21">
        <v>8109.183</v>
      </c>
      <c r="F30" s="21">
        <v>1151.3</v>
      </c>
      <c r="G30" s="21">
        <v>2737.9059999999999</v>
      </c>
      <c r="H30" s="21">
        <v>487.45100000000002</v>
      </c>
      <c r="I30" s="84"/>
    </row>
    <row r="31" spans="1:9" x14ac:dyDescent="0.3">
      <c r="A31" s="2"/>
      <c r="B31" s="76" t="s">
        <v>79</v>
      </c>
      <c r="C31" s="21">
        <v>4689.4219999999996</v>
      </c>
      <c r="D31" s="20">
        <v>1.7829999999999999</v>
      </c>
      <c r="E31" s="21">
        <v>8360.64</v>
      </c>
      <c r="F31" s="21">
        <v>1176</v>
      </c>
      <c r="G31" s="21">
        <v>3330.933</v>
      </c>
      <c r="H31" s="21">
        <v>610.62199999999996</v>
      </c>
      <c r="I31" s="84"/>
    </row>
    <row r="32" spans="1:9" x14ac:dyDescent="0.3">
      <c r="A32" s="2"/>
      <c r="B32" s="76" t="s">
        <v>80</v>
      </c>
      <c r="C32" s="21">
        <v>5044.3959999999997</v>
      </c>
      <c r="D32" s="20">
        <v>1.956</v>
      </c>
      <c r="E32" s="21">
        <v>9865.4179999999997</v>
      </c>
      <c r="F32" s="21">
        <v>1240.769</v>
      </c>
      <c r="G32" s="21">
        <v>2327.75</v>
      </c>
      <c r="H32" s="21">
        <v>445.26499999999999</v>
      </c>
      <c r="I32" s="84"/>
    </row>
    <row r="33" spans="1:9" x14ac:dyDescent="0.3">
      <c r="A33" s="2"/>
      <c r="B33" s="76" t="s">
        <v>81</v>
      </c>
      <c r="C33" s="21">
        <v>4257.3130000000001</v>
      </c>
      <c r="D33" s="20">
        <v>1.3</v>
      </c>
      <c r="E33" s="21">
        <v>5534.58</v>
      </c>
      <c r="F33" s="21">
        <v>1124.5840000000001</v>
      </c>
      <c r="G33" s="21">
        <v>2649.4450000000002</v>
      </c>
      <c r="H33" s="21">
        <v>452.07499999999999</v>
      </c>
      <c r="I33" s="84"/>
    </row>
    <row r="34" spans="1:9" x14ac:dyDescent="0.3">
      <c r="A34" s="2"/>
      <c r="B34" s="76" t="s">
        <v>82</v>
      </c>
      <c r="C34" s="21">
        <v>5294.2250000000004</v>
      </c>
      <c r="D34" s="20">
        <v>1.9019999999999999</v>
      </c>
      <c r="E34" s="21">
        <v>10069.183000000001</v>
      </c>
      <c r="F34" s="21">
        <v>2050.317</v>
      </c>
      <c r="G34" s="21">
        <v>4104.4269999999997</v>
      </c>
      <c r="H34" s="21">
        <v>1025.394</v>
      </c>
      <c r="I34" s="84"/>
    </row>
    <row r="35" spans="1:9" x14ac:dyDescent="0.3">
      <c r="A35" s="2"/>
      <c r="B35" s="76" t="s">
        <v>83</v>
      </c>
      <c r="C35" s="21">
        <v>5375.2860000000001</v>
      </c>
      <c r="D35" s="20">
        <v>2.0179999999999998</v>
      </c>
      <c r="E35" s="21">
        <v>10845.467000000001</v>
      </c>
      <c r="F35" s="21">
        <v>1978.011</v>
      </c>
      <c r="G35" s="21">
        <v>4819.0389999999998</v>
      </c>
      <c r="H35" s="21">
        <v>1103.5309999999999</v>
      </c>
      <c r="I35" s="84"/>
    </row>
    <row r="36" spans="1:9" x14ac:dyDescent="0.3">
      <c r="A36" s="2"/>
      <c r="B36" s="76" t="s">
        <v>84</v>
      </c>
      <c r="C36" s="21">
        <v>5387.9979999999996</v>
      </c>
      <c r="D36" s="20">
        <v>1.875</v>
      </c>
      <c r="E36" s="21">
        <v>10101.226000000001</v>
      </c>
      <c r="F36" s="21">
        <v>1601.21</v>
      </c>
      <c r="G36" s="21">
        <v>3402.8739999999998</v>
      </c>
      <c r="H36" s="21">
        <v>809.51499999999999</v>
      </c>
      <c r="I36" s="84"/>
    </row>
    <row r="37" spans="1:9" x14ac:dyDescent="0.3">
      <c r="A37" s="2"/>
      <c r="B37" s="76" t="s">
        <v>85</v>
      </c>
      <c r="C37" s="21">
        <v>5113.8990000000003</v>
      </c>
      <c r="D37" s="20">
        <v>2.097</v>
      </c>
      <c r="E37" s="21">
        <v>10721.864</v>
      </c>
      <c r="F37" s="21">
        <v>1419.251</v>
      </c>
      <c r="G37" s="21">
        <v>5069.8190000000004</v>
      </c>
      <c r="H37" s="21">
        <v>934.78200000000004</v>
      </c>
      <c r="I37" s="84"/>
    </row>
    <row r="38" spans="1:9" x14ac:dyDescent="0.3">
      <c r="A38" s="2"/>
      <c r="B38" s="76" t="s">
        <v>86</v>
      </c>
      <c r="C38" s="21">
        <v>4241.8019999999997</v>
      </c>
      <c r="D38" s="20">
        <v>2.2240000000000002</v>
      </c>
      <c r="E38" s="21">
        <v>9435.7919999999995</v>
      </c>
      <c r="F38" s="21">
        <v>1401.367</v>
      </c>
      <c r="G38" s="21">
        <v>4064.9870000000001</v>
      </c>
      <c r="H38" s="21">
        <v>865.41800000000001</v>
      </c>
      <c r="I38" s="84"/>
    </row>
    <row r="39" spans="1:9" x14ac:dyDescent="0.3">
      <c r="A39" s="2"/>
      <c r="B39" s="76" t="s">
        <v>87</v>
      </c>
      <c r="C39" s="21">
        <v>5325.8419999999996</v>
      </c>
      <c r="D39" s="20">
        <v>2.0489999999999999</v>
      </c>
      <c r="E39" s="21">
        <v>10914.388000000001</v>
      </c>
      <c r="F39" s="21">
        <v>1951.894</v>
      </c>
      <c r="G39" s="21">
        <v>4630.3779999999997</v>
      </c>
      <c r="H39" s="21">
        <v>1198.1890000000001</v>
      </c>
      <c r="I39" s="84"/>
    </row>
    <row r="40" spans="1:9" x14ac:dyDescent="0.3">
      <c r="A40" s="2"/>
      <c r="B40" s="76" t="s">
        <v>88</v>
      </c>
      <c r="C40" s="21">
        <v>5805.7269999999999</v>
      </c>
      <c r="D40" s="20">
        <v>2.2469999999999999</v>
      </c>
      <c r="E40" s="21">
        <v>13047.895</v>
      </c>
      <c r="F40" s="21">
        <v>2583.1799999999998</v>
      </c>
      <c r="G40" s="21">
        <v>5753.1239999999998</v>
      </c>
      <c r="H40" s="21">
        <v>1437.829</v>
      </c>
      <c r="I40" s="84"/>
    </row>
    <row r="41" spans="1:9" x14ac:dyDescent="0.3">
      <c r="A41" s="2"/>
      <c r="B41" s="76" t="s">
        <v>89</v>
      </c>
      <c r="C41" s="21">
        <v>5899.1909999999998</v>
      </c>
      <c r="D41" s="20">
        <v>1.1739999999999999</v>
      </c>
      <c r="E41" s="21">
        <v>6923.3689999999997</v>
      </c>
      <c r="F41" s="21">
        <v>1650.3230000000001</v>
      </c>
      <c r="G41" s="21">
        <v>3768.3960000000002</v>
      </c>
      <c r="H41" s="21">
        <v>1028.893</v>
      </c>
      <c r="I41" s="84"/>
    </row>
    <row r="42" spans="1:9" x14ac:dyDescent="0.3">
      <c r="A42" s="2"/>
      <c r="B42" s="76" t="s">
        <v>90</v>
      </c>
      <c r="C42" s="21">
        <v>6816.1090000000004</v>
      </c>
      <c r="D42" s="20">
        <v>2.2930000000000001</v>
      </c>
      <c r="E42" s="21">
        <v>15630.134</v>
      </c>
      <c r="F42" s="21">
        <v>2561.799</v>
      </c>
      <c r="G42" s="21">
        <v>5785.1279999999997</v>
      </c>
      <c r="H42" s="21">
        <v>1344.4190000000001</v>
      </c>
      <c r="I42" s="84"/>
    </row>
    <row r="43" spans="1:9" x14ac:dyDescent="0.3">
      <c r="A43" s="2"/>
      <c r="B43" s="76" t="s">
        <v>91</v>
      </c>
      <c r="C43" s="21">
        <v>6756.0249999999996</v>
      </c>
      <c r="D43" s="20">
        <v>1.7849999999999999</v>
      </c>
      <c r="E43" s="21">
        <v>12062.63</v>
      </c>
      <c r="F43" s="21">
        <v>1848.7929999999999</v>
      </c>
      <c r="G43" s="21">
        <v>7189.5050000000001</v>
      </c>
      <c r="H43" s="21">
        <v>1412.0989999999999</v>
      </c>
      <c r="I43" s="84"/>
    </row>
    <row r="44" spans="1:9" x14ac:dyDescent="0.3">
      <c r="A44" s="2"/>
      <c r="B44" s="76" t="s">
        <v>92</v>
      </c>
      <c r="C44" s="21">
        <v>6561.6660000000002</v>
      </c>
      <c r="D44" s="20">
        <v>2.1779999999999999</v>
      </c>
      <c r="E44" s="21">
        <v>14293.904</v>
      </c>
      <c r="F44" s="21">
        <v>2131.7049999999999</v>
      </c>
      <c r="G44" s="21">
        <v>5683.799</v>
      </c>
      <c r="H44" s="21">
        <v>1191.5239999999999</v>
      </c>
      <c r="I44" s="5"/>
    </row>
    <row r="45" spans="1:9" x14ac:dyDescent="0.3">
      <c r="A45" s="2"/>
      <c r="B45" s="76" t="s">
        <v>93</v>
      </c>
      <c r="C45" s="21">
        <v>6215.4530000000004</v>
      </c>
      <c r="D45" s="20">
        <v>1.0820000000000001</v>
      </c>
      <c r="E45" s="21">
        <v>6727.4629999999997</v>
      </c>
      <c r="F45" s="21">
        <v>1596.9839999999999</v>
      </c>
      <c r="G45" s="21">
        <v>3245.7449999999999</v>
      </c>
      <c r="H45" s="21">
        <v>869.58</v>
      </c>
      <c r="I45" s="5"/>
    </row>
    <row r="46" spans="1:9" x14ac:dyDescent="0.3">
      <c r="A46" s="2"/>
      <c r="B46" s="76" t="s">
        <v>94</v>
      </c>
      <c r="C46" s="21">
        <v>7508.8630000000003</v>
      </c>
      <c r="D46" s="20">
        <v>1.77</v>
      </c>
      <c r="E46" s="21">
        <v>13289.431</v>
      </c>
      <c r="F46" s="21">
        <v>3857.1790000000001</v>
      </c>
      <c r="G46" s="21">
        <v>4418.3900000000003</v>
      </c>
      <c r="H46" s="21">
        <v>1613.5150000000001</v>
      </c>
      <c r="I46" s="5"/>
    </row>
    <row r="47" spans="1:9" x14ac:dyDescent="0.3">
      <c r="A47" s="2"/>
      <c r="B47" s="76" t="s">
        <v>95</v>
      </c>
      <c r="C47" s="21">
        <v>7039.6469999999999</v>
      </c>
      <c r="D47" s="20">
        <v>1.788</v>
      </c>
      <c r="E47" s="21">
        <v>12586.806</v>
      </c>
      <c r="F47" s="21">
        <v>2852.7350000000001</v>
      </c>
      <c r="G47" s="21">
        <v>5532.6620000000003</v>
      </c>
      <c r="H47" s="21">
        <v>1802.4939999999999</v>
      </c>
      <c r="I47" s="5"/>
    </row>
    <row r="48" spans="1:9" x14ac:dyDescent="0.3">
      <c r="A48" s="2"/>
      <c r="B48" s="76" t="s">
        <v>96</v>
      </c>
      <c r="C48" s="21">
        <v>6178.2809999999999</v>
      </c>
      <c r="D48" s="20">
        <v>1.8460000000000001</v>
      </c>
      <c r="E48" s="21">
        <v>11406.864</v>
      </c>
      <c r="F48" s="21">
        <v>2044.9680000000001</v>
      </c>
      <c r="G48" s="21">
        <v>4953.2330000000002</v>
      </c>
      <c r="H48" s="21">
        <v>1269.3620000000001</v>
      </c>
      <c r="I48" s="5"/>
    </row>
    <row r="49" spans="1:9" x14ac:dyDescent="0.3">
      <c r="A49" s="2"/>
      <c r="B49" s="76" t="s">
        <v>16</v>
      </c>
      <c r="C49" s="21">
        <v>5389.4679999999998</v>
      </c>
      <c r="D49" s="20">
        <v>2.1840000000000002</v>
      </c>
      <c r="E49" s="21">
        <v>11768.931</v>
      </c>
      <c r="F49" s="21">
        <v>2518.9</v>
      </c>
      <c r="G49" s="21">
        <v>5318.0020000000004</v>
      </c>
      <c r="H49" s="21">
        <v>1483.4749999999999</v>
      </c>
      <c r="I49" s="5"/>
    </row>
    <row r="50" spans="1:9" x14ac:dyDescent="0.3">
      <c r="A50" s="2"/>
      <c r="B50" s="76" t="s">
        <v>17</v>
      </c>
      <c r="C50" s="21">
        <v>5322.7749999999996</v>
      </c>
      <c r="D50" s="20">
        <v>2.34</v>
      </c>
      <c r="E50" s="21">
        <v>12456.924000000001</v>
      </c>
      <c r="F50" s="21">
        <v>2563.9</v>
      </c>
      <c r="G50" s="21">
        <v>7911.36</v>
      </c>
      <c r="H50" s="21">
        <v>2245.0650000000001</v>
      </c>
      <c r="I50" s="5"/>
    </row>
    <row r="51" spans="1:9" x14ac:dyDescent="0.3">
      <c r="A51" s="2"/>
      <c r="B51" s="76" t="s">
        <v>18</v>
      </c>
      <c r="C51" s="21">
        <v>5196.8109999999997</v>
      </c>
      <c r="D51" s="20">
        <v>2.2130000000000001</v>
      </c>
      <c r="E51" s="21">
        <v>11498.834999999999</v>
      </c>
      <c r="F51" s="21">
        <v>3052.63</v>
      </c>
      <c r="G51" s="21">
        <v>6831.7039999999997</v>
      </c>
      <c r="H51" s="21">
        <v>2123.326</v>
      </c>
      <c r="I51" s="5"/>
    </row>
    <row r="52" spans="1:9" x14ac:dyDescent="0.3">
      <c r="A52" s="2"/>
      <c r="B52" s="76" t="s">
        <v>19</v>
      </c>
      <c r="C52" s="21">
        <v>5192.875</v>
      </c>
      <c r="D52" s="20">
        <v>2.3540000000000001</v>
      </c>
      <c r="E52" s="21">
        <v>12226.291999999999</v>
      </c>
      <c r="F52" s="21">
        <v>3253.04</v>
      </c>
      <c r="G52" s="21">
        <v>8120.9849999999997</v>
      </c>
      <c r="H52" s="21">
        <v>2568.462</v>
      </c>
      <c r="I52" s="5"/>
    </row>
    <row r="53" spans="1:9" x14ac:dyDescent="0.3">
      <c r="A53" s="2"/>
      <c r="B53" s="77" t="s">
        <v>20</v>
      </c>
      <c r="C53" s="21">
        <v>5806.0029999999997</v>
      </c>
      <c r="D53" s="20">
        <v>2.1859999999999999</v>
      </c>
      <c r="E53" s="21">
        <v>12691.133</v>
      </c>
      <c r="F53" s="21">
        <v>3582.2220000000002</v>
      </c>
      <c r="G53" s="21">
        <v>7755.6549999999997</v>
      </c>
      <c r="H53" s="21">
        <v>2697.116</v>
      </c>
      <c r="I53" s="1"/>
    </row>
    <row r="54" spans="1:9" x14ac:dyDescent="0.3">
      <c r="A54" s="2"/>
      <c r="B54" s="77" t="s">
        <v>21</v>
      </c>
      <c r="C54" s="21">
        <v>5581.3549999999996</v>
      </c>
      <c r="D54" s="20">
        <v>2.2589999999999999</v>
      </c>
      <c r="E54" s="21">
        <v>12609.953</v>
      </c>
      <c r="F54" s="21">
        <v>3327.9679999999998</v>
      </c>
      <c r="G54" s="21">
        <v>6844.6030000000001</v>
      </c>
      <c r="H54" s="21">
        <v>2279.8359999999998</v>
      </c>
      <c r="I54" s="1"/>
    </row>
    <row r="55" spans="1:9" x14ac:dyDescent="0.3">
      <c r="A55" s="2"/>
      <c r="B55" s="77" t="s">
        <v>22</v>
      </c>
      <c r="C55" s="21">
        <v>5507.9009999999998</v>
      </c>
      <c r="D55" s="20">
        <v>3.1</v>
      </c>
      <c r="E55" s="21">
        <v>17075.572</v>
      </c>
      <c r="F55" s="21">
        <v>3403.8380000000002</v>
      </c>
      <c r="G55" s="21">
        <v>10708.209000000001</v>
      </c>
      <c r="H55" s="21">
        <v>2796.585</v>
      </c>
      <c r="I55" s="5"/>
    </row>
    <row r="56" spans="1:9" ht="149.25" customHeight="1" x14ac:dyDescent="0.3">
      <c r="A56" s="2"/>
      <c r="B56" s="118" t="s">
        <v>301</v>
      </c>
      <c r="C56" s="119"/>
      <c r="D56" s="119"/>
      <c r="E56" s="119"/>
      <c r="F56" s="119"/>
      <c r="G56" s="119"/>
      <c r="H56" s="119"/>
      <c r="I56" s="5"/>
    </row>
  </sheetData>
  <mergeCells count="4">
    <mergeCell ref="E8:F8"/>
    <mergeCell ref="G8:H8"/>
    <mergeCell ref="B56:H56"/>
    <mergeCell ref="B7:H7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/>
  </sheetViews>
  <sheetFormatPr defaultRowHeight="14.4" x14ac:dyDescent="0.3"/>
  <cols>
    <col min="2" max="2" width="14.6640625" customWidth="1"/>
    <col min="3" max="3" width="8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2"/>
      <c r="C6" s="3"/>
      <c r="D6" s="3"/>
      <c r="E6" s="3"/>
      <c r="F6" s="3"/>
      <c r="G6" s="3"/>
      <c r="H6" s="3"/>
      <c r="I6" s="23" t="s">
        <v>0</v>
      </c>
      <c r="J6" s="1"/>
    </row>
    <row r="7" spans="1:10" ht="27" customHeight="1" x14ac:dyDescent="0.3">
      <c r="A7" s="2"/>
      <c r="B7" s="142" t="s">
        <v>307</v>
      </c>
      <c r="C7" s="125"/>
      <c r="D7" s="125"/>
      <c r="E7" s="125"/>
      <c r="F7" s="125"/>
      <c r="G7" s="125"/>
      <c r="H7" s="125"/>
      <c r="I7" s="126"/>
      <c r="J7" s="5"/>
    </row>
    <row r="8" spans="1:10" x14ac:dyDescent="0.3">
      <c r="A8" s="2"/>
      <c r="B8" s="17"/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8" t="s">
        <v>21</v>
      </c>
      <c r="I8" s="8" t="s">
        <v>97</v>
      </c>
      <c r="J8" s="5"/>
    </row>
    <row r="9" spans="1:10" x14ac:dyDescent="0.3">
      <c r="A9" s="2"/>
      <c r="B9" s="18"/>
      <c r="C9" s="11" t="s">
        <v>120</v>
      </c>
      <c r="D9" s="11" t="s">
        <v>120</v>
      </c>
      <c r="E9" s="11" t="s">
        <v>120</v>
      </c>
      <c r="F9" s="11" t="s">
        <v>120</v>
      </c>
      <c r="G9" s="11" t="s">
        <v>120</v>
      </c>
      <c r="H9" s="11" t="s">
        <v>120</v>
      </c>
      <c r="I9" s="39" t="s">
        <v>120</v>
      </c>
      <c r="J9" s="5"/>
    </row>
    <row r="10" spans="1:10" x14ac:dyDescent="0.3">
      <c r="A10" s="2"/>
      <c r="B10" s="121" t="s">
        <v>197</v>
      </c>
      <c r="C10" s="121"/>
      <c r="D10" s="121"/>
      <c r="E10" s="121"/>
      <c r="F10" s="121"/>
      <c r="G10" s="121"/>
      <c r="H10" s="121"/>
      <c r="I10" s="121"/>
      <c r="J10" s="5"/>
    </row>
    <row r="11" spans="1:10" x14ac:dyDescent="0.3">
      <c r="A11" s="2"/>
      <c r="B11" s="49" t="s">
        <v>248</v>
      </c>
      <c r="C11" s="20">
        <v>0.60099999999999998</v>
      </c>
      <c r="D11" s="20">
        <v>0.61399999999999999</v>
      </c>
      <c r="E11" s="20">
        <v>0.189</v>
      </c>
      <c r="F11" s="20">
        <v>0.192</v>
      </c>
      <c r="G11" s="20">
        <v>0.13200000000000001</v>
      </c>
      <c r="H11" s="20">
        <v>3.4000000000000002E-2</v>
      </c>
      <c r="I11" s="102">
        <v>0.05</v>
      </c>
      <c r="J11" s="5"/>
    </row>
    <row r="12" spans="1:10" x14ac:dyDescent="0.3">
      <c r="A12" s="2"/>
      <c r="B12" s="49" t="s">
        <v>246</v>
      </c>
      <c r="C12" s="20">
        <v>0.92100000000000004</v>
      </c>
      <c r="D12" s="20">
        <v>8.7999999999999995E-2</v>
      </c>
      <c r="E12" s="20">
        <v>0.318</v>
      </c>
      <c r="F12" s="20">
        <v>0.193</v>
      </c>
      <c r="G12" s="20">
        <v>0.13400000000000001</v>
      </c>
      <c r="H12" s="20">
        <v>0.11700000000000001</v>
      </c>
      <c r="I12" s="102">
        <v>0.16800000000000001</v>
      </c>
      <c r="J12" s="5"/>
    </row>
    <row r="13" spans="1:10" x14ac:dyDescent="0.3">
      <c r="A13" s="2"/>
      <c r="B13" s="49" t="s">
        <v>51</v>
      </c>
      <c r="C13" s="20">
        <v>1.4179999999999999</v>
      </c>
      <c r="D13" s="20">
        <v>1.4810000000000001</v>
      </c>
      <c r="E13" s="20">
        <v>1.897</v>
      </c>
      <c r="F13" s="20">
        <v>1.0029999999999999</v>
      </c>
      <c r="G13" s="20">
        <v>0.90300000000000002</v>
      </c>
      <c r="H13" s="20">
        <v>0.64900000000000002</v>
      </c>
      <c r="I13" s="102">
        <v>0.6</v>
      </c>
      <c r="J13" s="5"/>
    </row>
    <row r="14" spans="1:10" x14ac:dyDescent="0.3">
      <c r="A14" s="2"/>
      <c r="B14" s="49" t="s">
        <v>227</v>
      </c>
      <c r="C14" s="20">
        <v>2.379</v>
      </c>
      <c r="D14" s="20">
        <v>1.369</v>
      </c>
      <c r="E14" s="20">
        <v>1.7929999999999999</v>
      </c>
      <c r="F14" s="20">
        <v>0.16200000000000001</v>
      </c>
      <c r="G14" s="20">
        <v>2.9000000000000001E-2</v>
      </c>
      <c r="H14" s="20">
        <v>0.66100000000000003</v>
      </c>
      <c r="I14" s="102">
        <v>0.55000000000000004</v>
      </c>
      <c r="J14" s="5"/>
    </row>
    <row r="15" spans="1:10" x14ac:dyDescent="0.3">
      <c r="A15" s="2"/>
      <c r="B15" s="49" t="s">
        <v>236</v>
      </c>
      <c r="C15" s="20">
        <v>6.694</v>
      </c>
      <c r="D15" s="20">
        <v>5.0389999999999997</v>
      </c>
      <c r="E15" s="20">
        <v>6.7510000000000003</v>
      </c>
      <c r="F15" s="20">
        <v>6.609</v>
      </c>
      <c r="G15" s="20">
        <v>12.29</v>
      </c>
      <c r="H15" s="20">
        <v>10.936999999999999</v>
      </c>
      <c r="I15" s="102">
        <v>7.4939999999999998</v>
      </c>
      <c r="J15" s="5"/>
    </row>
    <row r="16" spans="1:10" x14ac:dyDescent="0.3">
      <c r="A16" s="2"/>
      <c r="B16" s="121" t="s">
        <v>117</v>
      </c>
      <c r="C16" s="121"/>
      <c r="D16" s="121"/>
      <c r="E16" s="121"/>
      <c r="F16" s="121"/>
      <c r="G16" s="121"/>
      <c r="H16" s="121"/>
      <c r="I16" s="121"/>
      <c r="J16" s="5"/>
    </row>
    <row r="17" spans="1:10" x14ac:dyDescent="0.3">
      <c r="A17" s="2"/>
      <c r="B17" s="34" t="s">
        <v>212</v>
      </c>
      <c r="C17" s="20">
        <v>1.702</v>
      </c>
      <c r="D17" s="20">
        <v>3.0840000000000001</v>
      </c>
      <c r="E17" s="20">
        <v>1.7829999999999999</v>
      </c>
      <c r="F17" s="20">
        <v>1.2789999999999999</v>
      </c>
      <c r="G17" s="20">
        <v>0.93100000000000005</v>
      </c>
      <c r="H17" s="20">
        <v>0.49399999999999999</v>
      </c>
      <c r="I17" s="20">
        <v>0.4</v>
      </c>
      <c r="J17" s="5"/>
    </row>
    <row r="18" spans="1:10" x14ac:dyDescent="0.3">
      <c r="A18" s="2"/>
      <c r="B18" s="34" t="s">
        <v>8</v>
      </c>
      <c r="C18" s="20">
        <v>0.55300000000000005</v>
      </c>
      <c r="D18" s="20">
        <v>1.1120000000000001</v>
      </c>
      <c r="E18" s="20">
        <v>1.2909999999999999</v>
      </c>
      <c r="F18" s="20">
        <v>0.70099999999999996</v>
      </c>
      <c r="G18" s="20">
        <v>1.2050000000000001</v>
      </c>
      <c r="H18" s="20">
        <v>1.075</v>
      </c>
      <c r="I18" s="20">
        <v>0.72899999999999998</v>
      </c>
      <c r="J18" s="5"/>
    </row>
    <row r="19" spans="1:10" x14ac:dyDescent="0.3">
      <c r="A19" s="2"/>
      <c r="B19" s="34" t="s">
        <v>228</v>
      </c>
      <c r="C19" s="20">
        <v>3.85</v>
      </c>
      <c r="D19" s="20">
        <v>1.611</v>
      </c>
      <c r="E19" s="20">
        <v>1.9379999999999999</v>
      </c>
      <c r="F19" s="20">
        <v>5.359</v>
      </c>
      <c r="G19" s="20">
        <v>8.9350000000000005</v>
      </c>
      <c r="H19" s="20">
        <v>8.6259999999999994</v>
      </c>
      <c r="I19" s="20">
        <v>6.1109999999999998</v>
      </c>
      <c r="J19" s="5"/>
    </row>
    <row r="20" spans="1:10" x14ac:dyDescent="0.3">
      <c r="A20" s="2"/>
      <c r="B20" s="99" t="s">
        <v>236</v>
      </c>
      <c r="C20" s="20">
        <v>6.7770000000000001</v>
      </c>
      <c r="D20" s="20">
        <v>6.5469999999999997</v>
      </c>
      <c r="E20" s="20">
        <v>5.5510000000000002</v>
      </c>
      <c r="F20" s="20">
        <v>7.6849999999999996</v>
      </c>
      <c r="G20" s="20">
        <v>12.162000000000001</v>
      </c>
      <c r="H20" s="20">
        <v>10.471</v>
      </c>
      <c r="I20" s="20">
        <v>7.6440000000000001</v>
      </c>
      <c r="J20" s="5"/>
    </row>
    <row r="21" spans="1:10" ht="54.75" customHeight="1" x14ac:dyDescent="0.3">
      <c r="A21" s="2"/>
      <c r="B21" s="147" t="s">
        <v>249</v>
      </c>
      <c r="C21" s="148"/>
      <c r="D21" s="148"/>
      <c r="E21" s="148"/>
      <c r="F21" s="148"/>
      <c r="G21" s="148"/>
      <c r="H21" s="148"/>
      <c r="I21" s="149"/>
      <c r="J21" s="5"/>
    </row>
  </sheetData>
  <mergeCells count="4">
    <mergeCell ref="B7:I7"/>
    <mergeCell ref="B10:I10"/>
    <mergeCell ref="B16:I16"/>
    <mergeCell ref="B21:I21"/>
  </mergeCells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/>
  </sheetViews>
  <sheetFormatPr defaultRowHeight="14.4" x14ac:dyDescent="0.3"/>
  <cols>
    <col min="2" max="2" width="21.6640625" customWidth="1"/>
    <col min="3" max="3" width="7.441406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85"/>
      <c r="C6" s="3"/>
      <c r="D6" s="3"/>
      <c r="E6" s="3"/>
      <c r="F6" s="3"/>
      <c r="G6" s="3"/>
      <c r="H6" s="3"/>
      <c r="I6" s="3"/>
      <c r="J6" s="23" t="s">
        <v>0</v>
      </c>
      <c r="K6" s="1"/>
    </row>
    <row r="7" spans="1:11" ht="27" customHeight="1" x14ac:dyDescent="0.3">
      <c r="A7" s="2"/>
      <c r="B7" s="127" t="s">
        <v>306</v>
      </c>
      <c r="C7" s="128"/>
      <c r="D7" s="128"/>
      <c r="E7" s="128"/>
      <c r="F7" s="128"/>
      <c r="G7" s="128"/>
      <c r="H7" s="128"/>
      <c r="I7" s="128"/>
      <c r="J7" s="128"/>
      <c r="K7" s="5"/>
    </row>
    <row r="8" spans="1:11" x14ac:dyDescent="0.3">
      <c r="A8" s="2"/>
      <c r="B8" s="51"/>
      <c r="C8" s="7" t="s">
        <v>4</v>
      </c>
      <c r="D8" s="7" t="s">
        <v>16</v>
      </c>
      <c r="E8" s="7" t="s">
        <v>17</v>
      </c>
      <c r="F8" s="7" t="s">
        <v>18</v>
      </c>
      <c r="G8" s="7" t="s">
        <v>19</v>
      </c>
      <c r="H8" s="7" t="s">
        <v>20</v>
      </c>
      <c r="I8" s="8" t="s">
        <v>21</v>
      </c>
      <c r="J8" s="8" t="s">
        <v>97</v>
      </c>
      <c r="K8" s="5"/>
    </row>
    <row r="9" spans="1:11" x14ac:dyDescent="0.3">
      <c r="A9" s="2"/>
      <c r="B9" s="35" t="s">
        <v>111</v>
      </c>
      <c r="C9" s="11" t="s">
        <v>119</v>
      </c>
      <c r="D9" s="20">
        <v>36.524999999999999</v>
      </c>
      <c r="E9" s="20">
        <v>36.899000000000001</v>
      </c>
      <c r="F9" s="20">
        <v>39.21</v>
      </c>
      <c r="G9" s="20">
        <v>39.805999999999997</v>
      </c>
      <c r="H9" s="20">
        <v>37.768000000000001</v>
      </c>
      <c r="I9" s="20">
        <v>37.798999999999999</v>
      </c>
      <c r="J9" s="20">
        <v>39.200000000000003</v>
      </c>
      <c r="K9" s="5"/>
    </row>
    <row r="10" spans="1:11" x14ac:dyDescent="0.3">
      <c r="A10" s="2"/>
      <c r="B10" s="34" t="s">
        <v>23</v>
      </c>
      <c r="C10" s="11" t="s">
        <v>12</v>
      </c>
      <c r="D10" s="20">
        <v>9.0269999999999992</v>
      </c>
      <c r="E10" s="20">
        <v>8.7390000000000008</v>
      </c>
      <c r="F10" s="20">
        <v>7.2759999999999998</v>
      </c>
      <c r="G10" s="20">
        <v>9.2219999999999995</v>
      </c>
      <c r="H10" s="20">
        <v>9.9879999999999995</v>
      </c>
      <c r="I10" s="20">
        <v>9.7089999999999996</v>
      </c>
      <c r="J10" s="20">
        <v>10.271000000000001</v>
      </c>
      <c r="K10" s="5"/>
    </row>
    <row r="11" spans="1:11" x14ac:dyDescent="0.3">
      <c r="A11" s="2"/>
      <c r="B11" s="34" t="s">
        <v>115</v>
      </c>
      <c r="C11" s="11" t="s">
        <v>120</v>
      </c>
      <c r="D11" s="21">
        <v>329.69499999999999</v>
      </c>
      <c r="E11" s="21">
        <v>322.45100000000002</v>
      </c>
      <c r="F11" s="21">
        <v>285.31099999999998</v>
      </c>
      <c r="G11" s="21">
        <v>367.089</v>
      </c>
      <c r="H11" s="21">
        <v>377.23399999999998</v>
      </c>
      <c r="I11" s="21">
        <v>367.00900000000001</v>
      </c>
      <c r="J11" s="21">
        <v>402.61200000000002</v>
      </c>
      <c r="K11" s="5"/>
    </row>
    <row r="12" spans="1:11" x14ac:dyDescent="0.3">
      <c r="A12" s="2"/>
      <c r="B12" s="34" t="s">
        <v>188</v>
      </c>
      <c r="C12" s="11" t="s">
        <v>120</v>
      </c>
      <c r="D12" s="20">
        <v>48.133000000000003</v>
      </c>
      <c r="E12" s="20">
        <v>32.287999999999997</v>
      </c>
      <c r="F12" s="20">
        <v>27.818999999999999</v>
      </c>
      <c r="G12" s="20">
        <v>23.530999999999999</v>
      </c>
      <c r="H12" s="20">
        <v>34.313000000000002</v>
      </c>
      <c r="I12" s="20">
        <v>46.948</v>
      </c>
      <c r="J12" s="20">
        <v>48.112000000000002</v>
      </c>
      <c r="K12" s="5"/>
    </row>
    <row r="13" spans="1:11" x14ac:dyDescent="0.3">
      <c r="A13" s="2"/>
      <c r="B13" s="34" t="s">
        <v>189</v>
      </c>
      <c r="C13" s="11" t="s">
        <v>120</v>
      </c>
      <c r="D13" s="20">
        <v>2.52</v>
      </c>
      <c r="E13" s="20">
        <v>2.8759999999999999</v>
      </c>
      <c r="F13" s="20">
        <v>6.6420000000000003</v>
      </c>
      <c r="G13" s="20">
        <v>3.2269999999999999</v>
      </c>
      <c r="H13" s="20">
        <v>3.44</v>
      </c>
      <c r="I13" s="20">
        <v>3.9350000000000001</v>
      </c>
      <c r="J13" s="20">
        <v>3.3849999999999998</v>
      </c>
      <c r="K13" s="5"/>
    </row>
    <row r="14" spans="1:11" x14ac:dyDescent="0.3">
      <c r="A14" s="2"/>
      <c r="B14" s="34" t="s">
        <v>190</v>
      </c>
      <c r="C14" s="11" t="s">
        <v>120</v>
      </c>
      <c r="D14" s="21">
        <v>380.34800000000001</v>
      </c>
      <c r="E14" s="21">
        <v>357.61500000000001</v>
      </c>
      <c r="F14" s="21">
        <v>319.77199999999999</v>
      </c>
      <c r="G14" s="21">
        <v>393.84699999999998</v>
      </c>
      <c r="H14" s="21">
        <v>414.98700000000002</v>
      </c>
      <c r="I14" s="21">
        <v>417.892</v>
      </c>
      <c r="J14" s="21">
        <v>454.10899999999998</v>
      </c>
      <c r="K14" s="5"/>
    </row>
    <row r="15" spans="1:11" x14ac:dyDescent="0.3">
      <c r="A15" s="2"/>
      <c r="B15" s="34" t="s">
        <v>191</v>
      </c>
      <c r="C15" s="11" t="s">
        <v>120</v>
      </c>
      <c r="D15" s="21">
        <v>297.49200000000002</v>
      </c>
      <c r="E15" s="21">
        <v>288.85700000000003</v>
      </c>
      <c r="F15" s="21">
        <v>275.53699999999998</v>
      </c>
      <c r="G15" s="21">
        <v>305.04399999999998</v>
      </c>
      <c r="H15" s="21">
        <v>311.339</v>
      </c>
      <c r="I15" s="21">
        <v>312.59699999999998</v>
      </c>
      <c r="J15" s="21">
        <v>325.87099999999998</v>
      </c>
      <c r="K15" s="5"/>
    </row>
    <row r="16" spans="1:11" x14ac:dyDescent="0.3">
      <c r="A16" s="2"/>
      <c r="B16" s="48" t="s">
        <v>192</v>
      </c>
      <c r="C16" s="11" t="s">
        <v>120</v>
      </c>
      <c r="D16" s="21">
        <v>127.187</v>
      </c>
      <c r="E16" s="21">
        <v>118.634</v>
      </c>
      <c r="F16" s="21">
        <v>115.05</v>
      </c>
      <c r="G16" s="21">
        <v>132.73400000000001</v>
      </c>
      <c r="H16" s="21">
        <v>138.72800000000001</v>
      </c>
      <c r="I16" s="21">
        <v>135.51599999999999</v>
      </c>
      <c r="J16" s="21">
        <v>143.73400000000001</v>
      </c>
      <c r="K16" s="5"/>
    </row>
    <row r="17" spans="1:11" x14ac:dyDescent="0.3">
      <c r="A17" s="2"/>
      <c r="B17" s="48" t="s">
        <v>193</v>
      </c>
      <c r="C17" s="11" t="s">
        <v>120</v>
      </c>
      <c r="D17" s="21">
        <v>170.30500000000001</v>
      </c>
      <c r="E17" s="21">
        <v>170.22300000000001</v>
      </c>
      <c r="F17" s="21">
        <v>160.48699999999999</v>
      </c>
      <c r="G17" s="21">
        <v>172.31</v>
      </c>
      <c r="H17" s="21">
        <v>172.61099999999999</v>
      </c>
      <c r="I17" s="21">
        <v>177.08099999999999</v>
      </c>
      <c r="J17" s="21">
        <v>182.137</v>
      </c>
      <c r="K17" s="5"/>
    </row>
    <row r="18" spans="1:11" x14ac:dyDescent="0.3">
      <c r="A18" s="2"/>
      <c r="B18" s="75" t="s">
        <v>117</v>
      </c>
      <c r="C18" s="11" t="s">
        <v>120</v>
      </c>
      <c r="D18" s="20">
        <v>50.567999999999998</v>
      </c>
      <c r="E18" s="20">
        <v>40.939</v>
      </c>
      <c r="F18" s="20">
        <v>20.704000000000001</v>
      </c>
      <c r="G18" s="20">
        <v>54.49</v>
      </c>
      <c r="H18" s="20">
        <v>56.7</v>
      </c>
      <c r="I18" s="20">
        <v>57.183</v>
      </c>
      <c r="J18" s="20">
        <v>64.501999999999995</v>
      </c>
      <c r="K18" s="5"/>
    </row>
    <row r="19" spans="1:11" x14ac:dyDescent="0.3">
      <c r="A19" s="2"/>
      <c r="B19" s="97" t="s">
        <v>194</v>
      </c>
      <c r="C19" s="24" t="s">
        <v>120</v>
      </c>
      <c r="D19" s="20">
        <v>32.287999999999997</v>
      </c>
      <c r="E19" s="20">
        <v>27.818999999999999</v>
      </c>
      <c r="F19" s="20">
        <v>23.530999999999999</v>
      </c>
      <c r="G19" s="20">
        <v>34.313000000000002</v>
      </c>
      <c r="H19" s="20">
        <v>46.948</v>
      </c>
      <c r="I19" s="20">
        <v>48.112000000000002</v>
      </c>
      <c r="J19" s="20">
        <v>63.555999999999997</v>
      </c>
      <c r="K19" s="5"/>
    </row>
    <row r="20" spans="1:11" ht="42" customHeight="1" x14ac:dyDescent="0.3">
      <c r="A20" s="2"/>
      <c r="B20" s="118" t="s">
        <v>195</v>
      </c>
      <c r="C20" s="119"/>
      <c r="D20" s="119"/>
      <c r="E20" s="119"/>
      <c r="F20" s="119"/>
      <c r="G20" s="119"/>
      <c r="H20" s="119"/>
      <c r="I20" s="119"/>
      <c r="J20" s="119"/>
      <c r="K20" s="1"/>
    </row>
  </sheetData>
  <mergeCells count="2">
    <mergeCell ref="B7:J7"/>
    <mergeCell ref="B20:J20"/>
  </mergeCell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/>
  </sheetViews>
  <sheetFormatPr defaultRowHeight="14.4" x14ac:dyDescent="0.3"/>
  <cols>
    <col min="2" max="2" width="15.6640625" customWidth="1"/>
    <col min="3" max="3" width="7.8867187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2"/>
      <c r="C6" s="3"/>
      <c r="D6" s="3"/>
      <c r="E6" s="3"/>
      <c r="F6" s="3"/>
      <c r="G6" s="3"/>
      <c r="H6" s="3"/>
      <c r="I6" s="3"/>
      <c r="J6" s="23" t="s">
        <v>0</v>
      </c>
      <c r="K6" s="1"/>
    </row>
    <row r="7" spans="1:11" ht="27" customHeight="1" x14ac:dyDescent="0.3">
      <c r="A7" s="2"/>
      <c r="B7" s="142" t="s">
        <v>309</v>
      </c>
      <c r="C7" s="150"/>
      <c r="D7" s="150"/>
      <c r="E7" s="150"/>
      <c r="F7" s="150"/>
      <c r="G7" s="150"/>
      <c r="H7" s="150"/>
      <c r="I7" s="150"/>
      <c r="J7" s="151"/>
      <c r="K7" s="5"/>
    </row>
    <row r="8" spans="1:11" x14ac:dyDescent="0.3">
      <c r="A8" s="2"/>
      <c r="B8" s="17"/>
      <c r="C8" s="7" t="s">
        <v>4</v>
      </c>
      <c r="D8" s="7" t="s">
        <v>16</v>
      </c>
      <c r="E8" s="7" t="s">
        <v>17</v>
      </c>
      <c r="F8" s="7" t="s">
        <v>18</v>
      </c>
      <c r="G8" s="7" t="s">
        <v>19</v>
      </c>
      <c r="H8" s="7" t="s">
        <v>20</v>
      </c>
      <c r="I8" s="8" t="s">
        <v>21</v>
      </c>
      <c r="J8" s="8" t="s">
        <v>97</v>
      </c>
      <c r="K8" s="5"/>
    </row>
    <row r="9" spans="1:11" x14ac:dyDescent="0.3">
      <c r="A9" s="2"/>
      <c r="B9" s="152" t="s">
        <v>111</v>
      </c>
      <c r="C9" s="152"/>
      <c r="D9" s="152"/>
      <c r="E9" s="152"/>
      <c r="F9" s="152"/>
      <c r="G9" s="152"/>
      <c r="H9" s="152"/>
      <c r="I9" s="152"/>
      <c r="J9" s="152"/>
      <c r="K9" s="5"/>
    </row>
    <row r="10" spans="1:11" x14ac:dyDescent="0.3">
      <c r="A10" s="2"/>
      <c r="B10" s="98" t="s">
        <v>196</v>
      </c>
      <c r="C10" s="11" t="s">
        <v>119</v>
      </c>
      <c r="D10" s="20">
        <v>35.69</v>
      </c>
      <c r="E10" s="20">
        <v>37.204999999999998</v>
      </c>
      <c r="F10" s="20">
        <v>39.372</v>
      </c>
      <c r="G10" s="20">
        <v>38.593000000000004</v>
      </c>
      <c r="H10" s="20">
        <v>36.662999999999997</v>
      </c>
      <c r="I10" s="20">
        <v>35.612000000000002</v>
      </c>
      <c r="J10" s="20">
        <v>38.042000000000002</v>
      </c>
      <c r="K10" s="5"/>
    </row>
    <row r="11" spans="1:11" x14ac:dyDescent="0.3">
      <c r="A11" s="2"/>
      <c r="B11" s="98" t="s">
        <v>114</v>
      </c>
      <c r="C11" s="11" t="s">
        <v>119</v>
      </c>
      <c r="D11" s="20">
        <v>32.96</v>
      </c>
      <c r="E11" s="20">
        <v>33.945</v>
      </c>
      <c r="F11" s="20">
        <v>35.356000000000002</v>
      </c>
      <c r="G11" s="20">
        <v>35.39</v>
      </c>
      <c r="H11" s="20">
        <v>33.643999999999998</v>
      </c>
      <c r="I11" s="20">
        <v>32.68</v>
      </c>
      <c r="J11" s="20">
        <v>35.106000000000002</v>
      </c>
      <c r="K11" s="5"/>
    </row>
    <row r="12" spans="1:11" x14ac:dyDescent="0.3">
      <c r="A12" s="2"/>
      <c r="B12" s="49" t="s">
        <v>23</v>
      </c>
      <c r="C12" s="11" t="s">
        <v>12</v>
      </c>
      <c r="D12" s="20">
        <v>9.5760000000000005</v>
      </c>
      <c r="E12" s="20">
        <v>9.2149999999999999</v>
      </c>
      <c r="F12" s="20">
        <v>7.7270000000000003</v>
      </c>
      <c r="G12" s="20">
        <v>9.9260000000000002</v>
      </c>
      <c r="H12" s="20">
        <v>10.733000000000001</v>
      </c>
      <c r="I12" s="20">
        <v>10.571999999999999</v>
      </c>
      <c r="J12" s="20">
        <v>10.96</v>
      </c>
      <c r="K12" s="5"/>
    </row>
    <row r="13" spans="1:11" x14ac:dyDescent="0.3">
      <c r="A13" s="2"/>
      <c r="B13" s="49" t="s">
        <v>115</v>
      </c>
      <c r="C13" s="11" t="s">
        <v>120</v>
      </c>
      <c r="D13" s="21">
        <v>315.61799999999999</v>
      </c>
      <c r="E13" s="21">
        <v>312.78899999999999</v>
      </c>
      <c r="F13" s="21">
        <v>273.19200000000001</v>
      </c>
      <c r="G13" s="21">
        <v>351.27199999999999</v>
      </c>
      <c r="H13" s="21">
        <v>361.09100000000001</v>
      </c>
      <c r="I13" s="21">
        <v>345.50599999999997</v>
      </c>
      <c r="J13" s="21">
        <v>384.77800000000002</v>
      </c>
      <c r="K13" s="5"/>
    </row>
    <row r="14" spans="1:11" x14ac:dyDescent="0.3">
      <c r="A14" s="2"/>
      <c r="B14" s="49" t="s">
        <v>188</v>
      </c>
      <c r="C14" s="11" t="s">
        <v>120</v>
      </c>
      <c r="D14" s="20">
        <v>43.38</v>
      </c>
      <c r="E14" s="20">
        <v>28.643999999999998</v>
      </c>
      <c r="F14" s="20">
        <v>25.122</v>
      </c>
      <c r="G14" s="20">
        <v>20.859000000000002</v>
      </c>
      <c r="H14" s="20">
        <v>31.292000000000002</v>
      </c>
      <c r="I14" s="20">
        <v>43.973999999999997</v>
      </c>
      <c r="J14" s="20">
        <v>44.122999999999998</v>
      </c>
      <c r="K14" s="5"/>
    </row>
    <row r="15" spans="1:11" x14ac:dyDescent="0.3">
      <c r="A15" s="2"/>
      <c r="B15" s="49" t="s">
        <v>197</v>
      </c>
      <c r="C15" s="11" t="s">
        <v>120</v>
      </c>
      <c r="D15" s="20">
        <v>0.70299999999999996</v>
      </c>
      <c r="E15" s="20">
        <v>0.746</v>
      </c>
      <c r="F15" s="20">
        <v>4.0629999999999997</v>
      </c>
      <c r="G15" s="20">
        <v>0.90900000000000003</v>
      </c>
      <c r="H15" s="20">
        <v>0.80400000000000005</v>
      </c>
      <c r="I15" s="20">
        <v>1.716</v>
      </c>
      <c r="J15" s="20">
        <v>1.397</v>
      </c>
      <c r="K15" s="5"/>
    </row>
    <row r="16" spans="1:11" x14ac:dyDescent="0.3">
      <c r="A16" s="2"/>
      <c r="B16" s="49" t="s">
        <v>190</v>
      </c>
      <c r="C16" s="11" t="s">
        <v>120</v>
      </c>
      <c r="D16" s="21">
        <v>359.70100000000002</v>
      </c>
      <c r="E16" s="21">
        <v>342.17899999999997</v>
      </c>
      <c r="F16" s="21">
        <v>302.37700000000001</v>
      </c>
      <c r="G16" s="21">
        <v>373.04</v>
      </c>
      <c r="H16" s="21">
        <v>393.18700000000001</v>
      </c>
      <c r="I16" s="21">
        <v>391.19600000000003</v>
      </c>
      <c r="J16" s="21">
        <v>430.298</v>
      </c>
      <c r="K16" s="5"/>
    </row>
    <row r="17" spans="1:11" x14ac:dyDescent="0.3">
      <c r="A17" s="2"/>
      <c r="B17" s="49" t="s">
        <v>198</v>
      </c>
      <c r="C17" s="11" t="s">
        <v>120</v>
      </c>
      <c r="D17" s="21">
        <v>284.54899999999998</v>
      </c>
      <c r="E17" s="21">
        <v>277.96100000000001</v>
      </c>
      <c r="F17" s="21">
        <v>262.97300000000001</v>
      </c>
      <c r="G17" s="21">
        <v>292.95800000000003</v>
      </c>
      <c r="H17" s="21">
        <v>301.79199999999997</v>
      </c>
      <c r="I17" s="21">
        <v>298.78500000000003</v>
      </c>
      <c r="J17" s="21">
        <v>312.30700000000002</v>
      </c>
      <c r="K17" s="5"/>
    </row>
    <row r="18" spans="1:11" x14ac:dyDescent="0.3">
      <c r="A18" s="2"/>
      <c r="B18" s="98" t="s">
        <v>192</v>
      </c>
      <c r="C18" s="11" t="s">
        <v>120</v>
      </c>
      <c r="D18" s="21">
        <v>121.167</v>
      </c>
      <c r="E18" s="21">
        <v>114.61199999999999</v>
      </c>
      <c r="F18" s="21">
        <v>109.444</v>
      </c>
      <c r="G18" s="21">
        <v>127.068</v>
      </c>
      <c r="H18" s="21">
        <v>134.22499999999999</v>
      </c>
      <c r="I18" s="21">
        <v>129.86699999999999</v>
      </c>
      <c r="J18" s="21">
        <v>137.80099999999999</v>
      </c>
      <c r="K18" s="5"/>
    </row>
    <row r="19" spans="1:11" x14ac:dyDescent="0.3">
      <c r="A19" s="2"/>
      <c r="B19" s="48" t="s">
        <v>199</v>
      </c>
      <c r="C19" s="11" t="s">
        <v>120</v>
      </c>
      <c r="D19" s="21">
        <v>127.482</v>
      </c>
      <c r="E19" s="21">
        <v>127.00700000000001</v>
      </c>
      <c r="F19" s="21">
        <v>117.89100000000001</v>
      </c>
      <c r="G19" s="21">
        <v>130.149</v>
      </c>
      <c r="H19" s="21">
        <v>132.089</v>
      </c>
      <c r="I19" s="21">
        <v>132.239</v>
      </c>
      <c r="J19" s="21">
        <v>138.054</v>
      </c>
      <c r="K19" s="5"/>
    </row>
    <row r="20" spans="1:11" x14ac:dyDescent="0.3">
      <c r="A20" s="2"/>
      <c r="B20" s="48" t="s">
        <v>200</v>
      </c>
      <c r="C20" s="11" t="s">
        <v>120</v>
      </c>
      <c r="D20" s="20">
        <v>35.9</v>
      </c>
      <c r="E20" s="20">
        <v>36.341999999999999</v>
      </c>
      <c r="F20" s="20">
        <v>35.637999999999998</v>
      </c>
      <c r="G20" s="20">
        <v>35.741</v>
      </c>
      <c r="H20" s="20">
        <v>35.478000000000002</v>
      </c>
      <c r="I20" s="20">
        <v>36.679000000000002</v>
      </c>
      <c r="J20" s="20">
        <v>36.451999999999998</v>
      </c>
      <c r="K20" s="5"/>
    </row>
    <row r="21" spans="1:11" x14ac:dyDescent="0.3">
      <c r="A21" s="2"/>
      <c r="B21" s="49" t="s">
        <v>201</v>
      </c>
      <c r="C21" s="11" t="s">
        <v>120</v>
      </c>
      <c r="D21" s="20">
        <v>46.508000000000003</v>
      </c>
      <c r="E21" s="20">
        <v>39.095999999999997</v>
      </c>
      <c r="F21" s="20">
        <v>18.545000000000002</v>
      </c>
      <c r="G21" s="20">
        <v>48.79</v>
      </c>
      <c r="H21" s="20">
        <v>47.420999999999999</v>
      </c>
      <c r="I21" s="20">
        <v>48.287999999999997</v>
      </c>
      <c r="J21" s="20">
        <v>58.241999999999997</v>
      </c>
      <c r="K21" s="5"/>
    </row>
    <row r="22" spans="1:11" x14ac:dyDescent="0.3">
      <c r="A22" s="2"/>
      <c r="B22" s="49" t="s">
        <v>194</v>
      </c>
      <c r="C22" s="11" t="s">
        <v>120</v>
      </c>
      <c r="D22" s="20">
        <v>28.643999999999998</v>
      </c>
      <c r="E22" s="20">
        <v>25.122</v>
      </c>
      <c r="F22" s="20">
        <v>20.859000000000002</v>
      </c>
      <c r="G22" s="20">
        <v>31.292000000000002</v>
      </c>
      <c r="H22" s="20">
        <v>43.973999999999997</v>
      </c>
      <c r="I22" s="20">
        <v>44.122999999999998</v>
      </c>
      <c r="J22" s="20">
        <v>59.695</v>
      </c>
      <c r="K22" s="5"/>
    </row>
    <row r="23" spans="1:11" x14ac:dyDescent="0.3">
      <c r="A23" s="2"/>
      <c r="B23" s="49" t="s">
        <v>202</v>
      </c>
      <c r="C23" s="11" t="s">
        <v>136</v>
      </c>
      <c r="D23" s="21">
        <v>203.929</v>
      </c>
      <c r="E23" s="21">
        <v>244.87200000000001</v>
      </c>
      <c r="F23" s="21">
        <v>271.24900000000002</v>
      </c>
      <c r="G23" s="21">
        <v>175.584</v>
      </c>
      <c r="H23" s="21">
        <v>145.66399999999999</v>
      </c>
      <c r="I23" s="21">
        <v>142.12</v>
      </c>
      <c r="J23" s="21">
        <v>132.27799999999999</v>
      </c>
      <c r="K23" s="5"/>
    </row>
    <row r="24" spans="1:11" x14ac:dyDescent="0.3">
      <c r="A24" s="2"/>
      <c r="B24" s="49" t="s">
        <v>203</v>
      </c>
      <c r="C24" s="11" t="s">
        <v>136</v>
      </c>
      <c r="D24" s="20">
        <v>76.768000000000001</v>
      </c>
      <c r="E24" s="20">
        <v>76.768000000000001</v>
      </c>
      <c r="F24" s="20">
        <v>76.769000000000005</v>
      </c>
      <c r="G24" s="20">
        <v>76.769000000000005</v>
      </c>
      <c r="H24" s="20">
        <v>76.769000000000005</v>
      </c>
      <c r="I24" s="20">
        <v>76.769000000000005</v>
      </c>
      <c r="J24" s="20">
        <v>76.769000000000005</v>
      </c>
      <c r="K24" s="5"/>
    </row>
    <row r="25" spans="1:11" x14ac:dyDescent="0.3">
      <c r="A25" s="2"/>
      <c r="B25" s="99" t="s">
        <v>204</v>
      </c>
      <c r="C25" s="24" t="s">
        <v>136</v>
      </c>
      <c r="D25" s="21">
        <v>254.214</v>
      </c>
      <c r="E25" s="21">
        <v>280.589</v>
      </c>
      <c r="F25" s="21">
        <v>312.09899999999999</v>
      </c>
      <c r="G25" s="21">
        <v>219</v>
      </c>
      <c r="H25" s="21">
        <v>174</v>
      </c>
      <c r="I25" s="21">
        <v>167.559</v>
      </c>
      <c r="J25" s="21">
        <v>156.93700000000001</v>
      </c>
      <c r="K25" s="5"/>
    </row>
    <row r="26" spans="1:11" ht="38.25" customHeight="1" x14ac:dyDescent="0.3">
      <c r="A26" s="2"/>
      <c r="B26" s="118" t="s">
        <v>205</v>
      </c>
      <c r="C26" s="119"/>
      <c r="D26" s="119"/>
      <c r="E26" s="119"/>
      <c r="F26" s="119"/>
      <c r="G26" s="119"/>
      <c r="H26" s="119"/>
      <c r="I26" s="119"/>
      <c r="J26" s="119"/>
      <c r="K26" s="5"/>
    </row>
  </sheetData>
  <mergeCells count="3">
    <mergeCell ref="B7:J7"/>
    <mergeCell ref="B9:J9"/>
    <mergeCell ref="B26:J26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/>
  </sheetViews>
  <sheetFormatPr defaultRowHeight="14.4" x14ac:dyDescent="0.3"/>
  <cols>
    <col min="2" max="2" width="13.6640625" customWidth="1"/>
    <col min="3" max="3" width="7.554687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2"/>
      <c r="C6" s="3"/>
      <c r="D6" s="3"/>
      <c r="E6" s="3"/>
      <c r="F6" s="3"/>
      <c r="G6" s="3"/>
      <c r="H6" s="3"/>
      <c r="I6" s="3"/>
      <c r="J6" s="23" t="s">
        <v>0</v>
      </c>
      <c r="K6" s="1"/>
    </row>
    <row r="7" spans="1:11" ht="27" customHeight="1" x14ac:dyDescent="0.3">
      <c r="A7" s="2"/>
      <c r="B7" s="127" t="s">
        <v>310</v>
      </c>
      <c r="C7" s="128"/>
      <c r="D7" s="128"/>
      <c r="E7" s="128"/>
      <c r="F7" s="128"/>
      <c r="G7" s="128"/>
      <c r="H7" s="128"/>
      <c r="I7" s="128"/>
      <c r="J7" s="128"/>
      <c r="K7" s="5"/>
    </row>
    <row r="8" spans="1:11" x14ac:dyDescent="0.3">
      <c r="A8" s="2"/>
      <c r="B8" s="17"/>
      <c r="C8" s="7" t="s">
        <v>4</v>
      </c>
      <c r="D8" s="7" t="s">
        <v>16</v>
      </c>
      <c r="E8" s="7" t="s">
        <v>17</v>
      </c>
      <c r="F8" s="7" t="s">
        <v>18</v>
      </c>
      <c r="G8" s="7" t="s">
        <v>19</v>
      </c>
      <c r="H8" s="7" t="s">
        <v>20</v>
      </c>
      <c r="I8" s="8" t="s">
        <v>21</v>
      </c>
      <c r="J8" s="8" t="s">
        <v>97</v>
      </c>
      <c r="K8" s="5"/>
    </row>
    <row r="9" spans="1:11" x14ac:dyDescent="0.3">
      <c r="A9" s="2"/>
      <c r="B9" s="141" t="s">
        <v>206</v>
      </c>
      <c r="C9" s="141"/>
      <c r="D9" s="141"/>
      <c r="E9" s="141"/>
      <c r="F9" s="141"/>
      <c r="G9" s="141"/>
      <c r="H9" s="141"/>
      <c r="I9" s="141"/>
      <c r="J9" s="141"/>
      <c r="K9" s="5"/>
    </row>
    <row r="10" spans="1:11" x14ac:dyDescent="0.3">
      <c r="A10" s="2"/>
      <c r="B10" s="49" t="s">
        <v>207</v>
      </c>
      <c r="C10" s="11" t="s">
        <v>119</v>
      </c>
      <c r="D10" s="20">
        <v>1.9450000000000001</v>
      </c>
      <c r="E10" s="20">
        <v>1.5960000000000001</v>
      </c>
      <c r="F10" s="20">
        <v>2.0209999999999999</v>
      </c>
      <c r="G10" s="20">
        <v>2.665</v>
      </c>
      <c r="H10" s="20">
        <v>2.59</v>
      </c>
      <c r="I10" s="20">
        <v>3.177</v>
      </c>
      <c r="J10" s="20">
        <v>2.4940000000000002</v>
      </c>
      <c r="K10" s="5"/>
    </row>
    <row r="11" spans="1:11" x14ac:dyDescent="0.3">
      <c r="A11" s="2"/>
      <c r="B11" s="49" t="s">
        <v>23</v>
      </c>
      <c r="C11" s="11" t="s">
        <v>12</v>
      </c>
      <c r="D11" s="20">
        <v>4.5119999999999996</v>
      </c>
      <c r="E11" s="20">
        <v>3.39</v>
      </c>
      <c r="F11" s="20">
        <v>3.1139999999999999</v>
      </c>
      <c r="G11" s="20">
        <v>3.74</v>
      </c>
      <c r="H11" s="20">
        <v>4.242</v>
      </c>
      <c r="I11" s="20">
        <v>4.7709999999999999</v>
      </c>
      <c r="J11" s="20">
        <v>4.891</v>
      </c>
      <c r="K11" s="5"/>
    </row>
    <row r="12" spans="1:11" x14ac:dyDescent="0.3">
      <c r="A12" s="2"/>
      <c r="B12" s="49" t="s">
        <v>115</v>
      </c>
      <c r="C12" s="11" t="s">
        <v>120</v>
      </c>
      <c r="D12" s="20">
        <v>8.7750000000000004</v>
      </c>
      <c r="E12" s="20">
        <v>5.41</v>
      </c>
      <c r="F12" s="20">
        <v>6.2930000000000001</v>
      </c>
      <c r="G12" s="20">
        <v>9.9659999999999993</v>
      </c>
      <c r="H12" s="20">
        <v>10.988</v>
      </c>
      <c r="I12" s="20">
        <v>15.157999999999999</v>
      </c>
      <c r="J12" s="20">
        <v>12.199</v>
      </c>
      <c r="K12" s="5"/>
    </row>
    <row r="13" spans="1:11" x14ac:dyDescent="0.3">
      <c r="A13" s="2"/>
      <c r="B13" s="49" t="s">
        <v>188</v>
      </c>
      <c r="C13" s="11" t="s">
        <v>120</v>
      </c>
      <c r="D13" s="20">
        <v>1.048</v>
      </c>
      <c r="E13" s="20">
        <v>0.69699999999999995</v>
      </c>
      <c r="F13" s="20">
        <v>0.58299999999999996</v>
      </c>
      <c r="G13" s="20">
        <v>0.38500000000000001</v>
      </c>
      <c r="H13" s="20">
        <v>0.86399999999999999</v>
      </c>
      <c r="I13" s="20">
        <v>0.46800000000000003</v>
      </c>
      <c r="J13" s="20">
        <v>0.93</v>
      </c>
      <c r="K13" s="5"/>
    </row>
    <row r="14" spans="1:11" x14ac:dyDescent="0.3">
      <c r="A14" s="2"/>
      <c r="B14" s="49" t="s">
        <v>190</v>
      </c>
      <c r="C14" s="11" t="s">
        <v>120</v>
      </c>
      <c r="D14" s="20">
        <v>9.8239999999999998</v>
      </c>
      <c r="E14" s="20">
        <v>6.11</v>
      </c>
      <c r="F14" s="20">
        <v>7.1189999999999998</v>
      </c>
      <c r="G14" s="20">
        <v>10.353</v>
      </c>
      <c r="H14" s="20">
        <v>11.862</v>
      </c>
      <c r="I14" s="20">
        <v>15.743</v>
      </c>
      <c r="J14" s="20">
        <v>13.175000000000001</v>
      </c>
      <c r="K14" s="5"/>
    </row>
    <row r="15" spans="1:11" x14ac:dyDescent="0.3">
      <c r="A15" s="2"/>
      <c r="B15" s="49" t="s">
        <v>198</v>
      </c>
      <c r="C15" s="11" t="s">
        <v>120</v>
      </c>
      <c r="D15" s="20">
        <v>5.2770000000000001</v>
      </c>
      <c r="E15" s="20">
        <v>3.9159999999999999</v>
      </c>
      <c r="F15" s="20">
        <v>4.7960000000000003</v>
      </c>
      <c r="G15" s="20">
        <v>4.13</v>
      </c>
      <c r="H15" s="20">
        <v>2.4590000000000001</v>
      </c>
      <c r="I15" s="20">
        <v>6.1870000000000003</v>
      </c>
      <c r="J15" s="20">
        <v>6.2229999999999999</v>
      </c>
      <c r="K15" s="5"/>
    </row>
    <row r="16" spans="1:11" x14ac:dyDescent="0.3">
      <c r="A16" s="2"/>
      <c r="B16" s="49" t="s">
        <v>201</v>
      </c>
      <c r="C16" s="11" t="s">
        <v>120</v>
      </c>
      <c r="D16" s="20">
        <v>3.85</v>
      </c>
      <c r="E16" s="20">
        <v>1.611</v>
      </c>
      <c r="F16" s="20">
        <v>1.9379999999999999</v>
      </c>
      <c r="G16" s="20">
        <v>5.359</v>
      </c>
      <c r="H16" s="20">
        <v>8.9350000000000005</v>
      </c>
      <c r="I16" s="20">
        <v>8.6259999999999994</v>
      </c>
      <c r="J16" s="20">
        <v>6.1109999999999998</v>
      </c>
      <c r="K16" s="5"/>
    </row>
    <row r="17" spans="1:11" x14ac:dyDescent="0.3">
      <c r="A17" s="2"/>
      <c r="B17" s="49" t="s">
        <v>194</v>
      </c>
      <c r="C17" s="11" t="s">
        <v>120</v>
      </c>
      <c r="D17" s="20">
        <v>0.69699999999999995</v>
      </c>
      <c r="E17" s="20">
        <v>0.58299999999999996</v>
      </c>
      <c r="F17" s="20">
        <v>0.38500000000000001</v>
      </c>
      <c r="G17" s="20">
        <v>0.86399999999999999</v>
      </c>
      <c r="H17" s="20">
        <v>0.46800000000000003</v>
      </c>
      <c r="I17" s="20">
        <v>0.93</v>
      </c>
      <c r="J17" s="20">
        <v>0.72899999999999998</v>
      </c>
      <c r="K17" s="5"/>
    </row>
    <row r="18" spans="1:11" x14ac:dyDescent="0.3">
      <c r="A18" s="2"/>
      <c r="B18" s="49" t="s">
        <v>202</v>
      </c>
      <c r="C18" s="11" t="s">
        <v>136</v>
      </c>
      <c r="D18" s="21">
        <v>197.54300000000001</v>
      </c>
      <c r="E18" s="21">
        <v>235.90600000000001</v>
      </c>
      <c r="F18" s="21">
        <v>249.13399999999999</v>
      </c>
      <c r="G18" s="21">
        <v>168.441</v>
      </c>
      <c r="H18" s="21">
        <v>158.74</v>
      </c>
      <c r="I18" s="21">
        <v>130.315</v>
      </c>
      <c r="J18" s="21">
        <v>109.843</v>
      </c>
      <c r="K18" s="5"/>
    </row>
    <row r="19" spans="1:11" x14ac:dyDescent="0.3">
      <c r="A19" s="2"/>
      <c r="B19" s="49" t="s">
        <v>203</v>
      </c>
      <c r="C19" s="11" t="s">
        <v>136</v>
      </c>
      <c r="D19" s="20">
        <v>76.768000000000001</v>
      </c>
      <c r="E19" s="20">
        <v>76.768000000000001</v>
      </c>
      <c r="F19" s="20">
        <v>76.768000000000001</v>
      </c>
      <c r="G19" s="20">
        <v>76.768000000000001</v>
      </c>
      <c r="H19" s="20">
        <v>76.768000000000001</v>
      </c>
      <c r="I19" s="20">
        <v>76.768000000000001</v>
      </c>
      <c r="J19" s="20">
        <v>76.768000000000001</v>
      </c>
      <c r="K19" s="5"/>
    </row>
    <row r="20" spans="1:11" x14ac:dyDescent="0.3">
      <c r="A20" s="2"/>
      <c r="B20" s="99" t="s">
        <v>204</v>
      </c>
      <c r="C20" s="24" t="s">
        <v>136</v>
      </c>
      <c r="D20" s="100">
        <v>240.98699999999999</v>
      </c>
      <c r="E20" s="100">
        <v>273.03199999999998</v>
      </c>
      <c r="F20" s="100">
        <v>286.65600000000001</v>
      </c>
      <c r="G20" s="100">
        <v>215.40600000000001</v>
      </c>
      <c r="H20" s="100">
        <v>201.434</v>
      </c>
      <c r="I20" s="100">
        <v>177.96799999999999</v>
      </c>
      <c r="J20" s="100">
        <v>166.559</v>
      </c>
      <c r="K20" s="5"/>
    </row>
    <row r="21" spans="1:11" ht="34.5" customHeight="1" x14ac:dyDescent="0.3">
      <c r="A21" s="2"/>
      <c r="B21" s="118" t="s">
        <v>208</v>
      </c>
      <c r="C21" s="119"/>
      <c r="D21" s="119"/>
      <c r="E21" s="119"/>
      <c r="F21" s="119"/>
      <c r="G21" s="119"/>
      <c r="H21" s="119"/>
      <c r="I21" s="119"/>
      <c r="J21" s="119"/>
      <c r="K21" s="5"/>
    </row>
  </sheetData>
  <mergeCells count="3">
    <mergeCell ref="B7:J7"/>
    <mergeCell ref="B9:J9"/>
    <mergeCell ref="B21:J21"/>
  </mergeCell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/>
  </sheetViews>
  <sheetFormatPr defaultRowHeight="14.4" x14ac:dyDescent="0.3"/>
  <cols>
    <col min="2" max="2" width="9.6640625" customWidth="1"/>
    <col min="3" max="3" width="13.6640625" customWidth="1"/>
    <col min="4" max="13" width="11.6640625" customWidth="1"/>
  </cols>
  <sheetData>
    <row r="1" spans="1:7" ht="11.1" customHeight="1" x14ac:dyDescent="0.3">
      <c r="A1" s="2"/>
      <c r="B1" s="2"/>
      <c r="C1" s="2"/>
      <c r="D1" s="2"/>
      <c r="E1" s="2"/>
      <c r="F1" s="2"/>
    </row>
    <row r="2" spans="1:7" ht="11.1" customHeight="1" x14ac:dyDescent="0.3">
      <c r="A2" s="2"/>
      <c r="B2" s="2"/>
      <c r="C2" s="2"/>
      <c r="D2" s="2"/>
      <c r="E2" s="2"/>
      <c r="F2" s="2"/>
    </row>
    <row r="3" spans="1:7" ht="11.1" customHeight="1" x14ac:dyDescent="0.3">
      <c r="A3" s="2"/>
      <c r="B3" s="2"/>
      <c r="C3" s="2"/>
      <c r="D3" s="2"/>
      <c r="E3" s="2"/>
      <c r="F3" s="2"/>
    </row>
    <row r="4" spans="1:7" ht="11.1" customHeight="1" x14ac:dyDescent="0.3">
      <c r="A4" s="2"/>
      <c r="B4" s="2"/>
      <c r="C4" s="2"/>
      <c r="D4" s="2"/>
      <c r="E4" s="2"/>
      <c r="F4" s="2"/>
    </row>
    <row r="5" spans="1:7" ht="11.1" customHeight="1" x14ac:dyDescent="0.3">
      <c r="A5" s="2"/>
      <c r="B5" s="2"/>
      <c r="C5" s="2"/>
      <c r="D5" s="2"/>
      <c r="E5" s="2"/>
      <c r="F5" s="2"/>
    </row>
    <row r="6" spans="1:7" x14ac:dyDescent="0.3">
      <c r="A6" s="2"/>
      <c r="B6" s="22"/>
      <c r="C6" s="3"/>
      <c r="D6" s="3"/>
      <c r="E6" s="3"/>
      <c r="F6" s="23" t="s">
        <v>0</v>
      </c>
      <c r="G6" s="1"/>
    </row>
    <row r="7" spans="1:7" ht="27" customHeight="1" x14ac:dyDescent="0.3">
      <c r="A7" s="2"/>
      <c r="B7" s="127" t="s">
        <v>322</v>
      </c>
      <c r="C7" s="128"/>
      <c r="D7" s="128"/>
      <c r="E7" s="128"/>
      <c r="F7" s="128"/>
      <c r="G7" s="5"/>
    </row>
    <row r="8" spans="1:7" x14ac:dyDescent="0.3">
      <c r="A8" s="2"/>
      <c r="B8" s="17"/>
      <c r="C8" s="7" t="s">
        <v>128</v>
      </c>
      <c r="D8" s="7" t="s">
        <v>128</v>
      </c>
      <c r="E8" s="7" t="s">
        <v>129</v>
      </c>
      <c r="F8" s="8" t="s">
        <v>129</v>
      </c>
      <c r="G8" s="5"/>
    </row>
    <row r="9" spans="1:7" x14ac:dyDescent="0.3">
      <c r="A9" s="2"/>
      <c r="B9" s="18"/>
      <c r="C9" s="9" t="s">
        <v>130</v>
      </c>
      <c r="D9" s="9" t="s">
        <v>131</v>
      </c>
      <c r="E9" s="9" t="s">
        <v>132</v>
      </c>
      <c r="F9" s="10" t="s">
        <v>133</v>
      </c>
      <c r="G9" s="5"/>
    </row>
    <row r="10" spans="1:7" x14ac:dyDescent="0.3">
      <c r="A10" s="2"/>
      <c r="B10" s="75"/>
      <c r="C10" s="9" t="s">
        <v>134</v>
      </c>
      <c r="D10" s="9" t="s">
        <v>134</v>
      </c>
      <c r="E10" s="9" t="s">
        <v>135</v>
      </c>
      <c r="F10" s="9" t="s">
        <v>135</v>
      </c>
      <c r="G10" s="5"/>
    </row>
    <row r="11" spans="1:7" x14ac:dyDescent="0.3">
      <c r="A11" s="2"/>
      <c r="B11" s="75"/>
      <c r="C11" s="11" t="s">
        <v>136</v>
      </c>
      <c r="D11" s="11" t="s">
        <v>136</v>
      </c>
      <c r="E11" s="11" t="s">
        <v>136</v>
      </c>
      <c r="F11" s="39" t="s">
        <v>136</v>
      </c>
      <c r="G11" s="5"/>
    </row>
    <row r="12" spans="1:7" x14ac:dyDescent="0.3">
      <c r="A12" s="2"/>
      <c r="B12" s="75" t="s">
        <v>77</v>
      </c>
      <c r="C12" s="21">
        <v>106.5</v>
      </c>
      <c r="D12" s="21">
        <v>103.32299999999999</v>
      </c>
      <c r="E12" s="21" t="s">
        <v>29</v>
      </c>
      <c r="F12" s="21" t="s">
        <v>29</v>
      </c>
      <c r="G12" s="5"/>
    </row>
    <row r="13" spans="1:7" x14ac:dyDescent="0.3">
      <c r="A13" s="2"/>
      <c r="B13" s="75" t="s">
        <v>78</v>
      </c>
      <c r="C13" s="21">
        <v>110.417</v>
      </c>
      <c r="D13" s="21">
        <v>108.39400000000001</v>
      </c>
      <c r="E13" s="21" t="s">
        <v>29</v>
      </c>
      <c r="F13" s="21" t="s">
        <v>29</v>
      </c>
      <c r="G13" s="5"/>
    </row>
    <row r="14" spans="1:7" x14ac:dyDescent="0.3">
      <c r="A14" s="2"/>
      <c r="B14" s="75" t="s">
        <v>79</v>
      </c>
      <c r="C14" s="20">
        <v>97.917000000000002</v>
      </c>
      <c r="D14" s="20">
        <v>93.585999999999999</v>
      </c>
      <c r="E14" s="21" t="s">
        <v>29</v>
      </c>
      <c r="F14" s="21" t="s">
        <v>29</v>
      </c>
      <c r="G14" s="5"/>
    </row>
    <row r="15" spans="1:7" x14ac:dyDescent="0.3">
      <c r="A15" s="2"/>
      <c r="B15" s="75" t="s">
        <v>80</v>
      </c>
      <c r="C15" s="21">
        <v>114.75</v>
      </c>
      <c r="D15" s="21">
        <v>108.41200000000001</v>
      </c>
      <c r="E15" s="21" t="s">
        <v>29</v>
      </c>
      <c r="F15" s="21" t="s">
        <v>29</v>
      </c>
      <c r="G15" s="5"/>
    </row>
    <row r="16" spans="1:7" x14ac:dyDescent="0.3">
      <c r="A16" s="2"/>
      <c r="B16" s="75" t="s">
        <v>81</v>
      </c>
      <c r="C16" s="21">
        <v>105.25</v>
      </c>
      <c r="D16" s="20">
        <v>97.701999999999998</v>
      </c>
      <c r="E16" s="21" t="s">
        <v>29</v>
      </c>
      <c r="F16" s="21" t="s">
        <v>29</v>
      </c>
      <c r="G16" s="5"/>
    </row>
    <row r="17" spans="1:7" x14ac:dyDescent="0.3">
      <c r="A17" s="2"/>
      <c r="B17" s="75" t="s">
        <v>82</v>
      </c>
      <c r="C17" s="21">
        <v>160.083</v>
      </c>
      <c r="D17" s="21">
        <v>152.02699999999999</v>
      </c>
      <c r="E17" s="21" t="s">
        <v>29</v>
      </c>
      <c r="F17" s="21" t="s">
        <v>29</v>
      </c>
      <c r="G17" s="5"/>
    </row>
    <row r="18" spans="1:7" x14ac:dyDescent="0.3">
      <c r="A18" s="2"/>
      <c r="B18" s="75" t="s">
        <v>83</v>
      </c>
      <c r="C18" s="21">
        <v>132.417</v>
      </c>
      <c r="D18" s="21">
        <v>120.464</v>
      </c>
      <c r="E18" s="21" t="s">
        <v>29</v>
      </c>
      <c r="F18" s="21" t="s">
        <v>29</v>
      </c>
      <c r="G18" s="5"/>
    </row>
    <row r="19" spans="1:7" x14ac:dyDescent="0.3">
      <c r="A19" s="2"/>
      <c r="B19" s="75" t="s">
        <v>84</v>
      </c>
      <c r="C19" s="21">
        <v>112.417</v>
      </c>
      <c r="D19" s="21">
        <v>106.06100000000001</v>
      </c>
      <c r="E19" s="21" t="s">
        <v>29</v>
      </c>
      <c r="F19" s="21" t="s">
        <v>29</v>
      </c>
      <c r="G19" s="5"/>
    </row>
    <row r="20" spans="1:7" x14ac:dyDescent="0.3">
      <c r="A20" s="2"/>
      <c r="B20" s="75" t="s">
        <v>85</v>
      </c>
      <c r="C20" s="20">
        <v>94.5</v>
      </c>
      <c r="D20" s="20">
        <v>89.71</v>
      </c>
      <c r="E20" s="21" t="s">
        <v>29</v>
      </c>
      <c r="F20" s="21" t="s">
        <v>29</v>
      </c>
      <c r="G20" s="5"/>
    </row>
    <row r="21" spans="1:7" x14ac:dyDescent="0.3">
      <c r="A21" s="2"/>
      <c r="B21" s="75" t="s">
        <v>86</v>
      </c>
      <c r="C21" s="20">
        <v>89.858000000000004</v>
      </c>
      <c r="D21" s="20">
        <v>84.29</v>
      </c>
      <c r="E21" s="21" t="s">
        <v>29</v>
      </c>
      <c r="F21" s="21" t="s">
        <v>29</v>
      </c>
      <c r="G21" s="5"/>
    </row>
    <row r="22" spans="1:7" x14ac:dyDescent="0.3">
      <c r="A22" s="2"/>
      <c r="B22" s="75" t="s">
        <v>87</v>
      </c>
      <c r="C22" s="20">
        <v>86.552000000000007</v>
      </c>
      <c r="D22" s="20">
        <v>89.875</v>
      </c>
      <c r="E22" s="21">
        <v>110.13500000000001</v>
      </c>
      <c r="F22" s="21" t="s">
        <v>29</v>
      </c>
      <c r="G22" s="5"/>
    </row>
    <row r="23" spans="1:7" x14ac:dyDescent="0.3">
      <c r="A23" s="2"/>
      <c r="B23" s="75" t="s">
        <v>88</v>
      </c>
      <c r="C23" s="20">
        <v>90.131</v>
      </c>
      <c r="D23" s="20">
        <v>93.438999999999993</v>
      </c>
      <c r="E23" s="21">
        <v>100.67400000000001</v>
      </c>
      <c r="F23" s="21">
        <v>131.68899999999999</v>
      </c>
      <c r="G23" s="5"/>
    </row>
    <row r="24" spans="1:7" x14ac:dyDescent="0.3">
      <c r="A24" s="2"/>
      <c r="B24" s="75" t="s">
        <v>89</v>
      </c>
      <c r="C24" s="21">
        <v>107.268</v>
      </c>
      <c r="D24" s="21">
        <v>109.911</v>
      </c>
      <c r="E24" s="21">
        <v>105.64</v>
      </c>
      <c r="F24" s="21">
        <v>160.42500000000001</v>
      </c>
      <c r="G24" s="5"/>
    </row>
    <row r="25" spans="1:7" x14ac:dyDescent="0.3">
      <c r="A25" s="2"/>
      <c r="B25" s="75" t="s">
        <v>90</v>
      </c>
      <c r="C25" s="21">
        <v>114.98</v>
      </c>
      <c r="D25" s="21">
        <v>126.729</v>
      </c>
      <c r="E25" s="21">
        <v>153.19399999999999</v>
      </c>
      <c r="F25" s="21">
        <v>166.5</v>
      </c>
      <c r="G25" s="5"/>
    </row>
    <row r="26" spans="1:7" x14ac:dyDescent="0.3">
      <c r="A26" s="2"/>
      <c r="B26" s="75" t="s">
        <v>91</v>
      </c>
      <c r="C26" s="20">
        <v>97.477999999999994</v>
      </c>
      <c r="D26" s="20">
        <v>94.963999999999999</v>
      </c>
      <c r="E26" s="21">
        <v>129.26499999999999</v>
      </c>
      <c r="F26" s="21">
        <v>158.595</v>
      </c>
      <c r="G26" s="5"/>
    </row>
    <row r="27" spans="1:7" x14ac:dyDescent="0.3">
      <c r="A27" s="2"/>
      <c r="B27" s="75" t="s">
        <v>92</v>
      </c>
      <c r="C27" s="21">
        <v>103.92</v>
      </c>
      <c r="D27" s="21">
        <v>109.386</v>
      </c>
      <c r="E27" s="21">
        <v>132.70599999999999</v>
      </c>
      <c r="F27" s="21">
        <v>160.24100000000001</v>
      </c>
      <c r="G27" s="5"/>
    </row>
    <row r="28" spans="1:7" x14ac:dyDescent="0.3">
      <c r="A28" s="2"/>
      <c r="B28" s="75" t="s">
        <v>93</v>
      </c>
      <c r="C28" s="21">
        <v>150.887</v>
      </c>
      <c r="D28" s="21">
        <v>156.578</v>
      </c>
      <c r="E28" s="21">
        <v>184.488</v>
      </c>
      <c r="F28" s="21">
        <v>276.46199999999999</v>
      </c>
      <c r="G28" s="5"/>
    </row>
    <row r="29" spans="1:7" x14ac:dyDescent="0.3">
      <c r="A29" s="2"/>
      <c r="B29" s="75" t="s">
        <v>94</v>
      </c>
      <c r="C29" s="21">
        <v>201.41900000000001</v>
      </c>
      <c r="D29" s="21">
        <v>206.815</v>
      </c>
      <c r="E29" s="21">
        <v>317.726</v>
      </c>
      <c r="F29" s="21">
        <v>443.95699999999999</v>
      </c>
      <c r="G29" s="5"/>
    </row>
    <row r="30" spans="1:7" x14ac:dyDescent="0.3">
      <c r="A30" s="2"/>
      <c r="B30" s="75" t="s">
        <v>95</v>
      </c>
      <c r="C30" s="21">
        <v>189.59700000000001</v>
      </c>
      <c r="D30" s="21">
        <v>170.10499999999999</v>
      </c>
      <c r="E30" s="21">
        <v>179.25899999999999</v>
      </c>
      <c r="F30" s="21">
        <v>226.87200000000001</v>
      </c>
      <c r="G30" s="5"/>
    </row>
    <row r="31" spans="1:7" x14ac:dyDescent="0.3">
      <c r="A31" s="2"/>
      <c r="B31" s="75" t="s">
        <v>96</v>
      </c>
      <c r="C31" s="21">
        <v>160.43700000000001</v>
      </c>
      <c r="D31" s="21">
        <v>165.34700000000001</v>
      </c>
      <c r="E31" s="21">
        <v>145.947</v>
      </c>
      <c r="F31" s="21">
        <v>166.98</v>
      </c>
      <c r="G31" s="5"/>
    </row>
    <row r="32" spans="1:7" x14ac:dyDescent="0.3">
      <c r="A32" s="2"/>
      <c r="B32" s="75" t="s">
        <v>16</v>
      </c>
      <c r="C32" s="21">
        <v>254.214</v>
      </c>
      <c r="D32" s="21">
        <v>240.98699999999999</v>
      </c>
      <c r="E32" s="21">
        <v>264.90899999999999</v>
      </c>
      <c r="F32" s="21">
        <v>324.36200000000002</v>
      </c>
      <c r="G32" s="5"/>
    </row>
    <row r="33" spans="1:7" x14ac:dyDescent="0.3">
      <c r="A33" s="2"/>
      <c r="B33" s="75" t="s">
        <v>17</v>
      </c>
      <c r="C33" s="21">
        <v>280.589</v>
      </c>
      <c r="D33" s="21">
        <v>273.03199999999998</v>
      </c>
      <c r="E33" s="21">
        <v>269.75299999999999</v>
      </c>
      <c r="F33" s="21">
        <v>348.125</v>
      </c>
      <c r="G33" s="5"/>
    </row>
    <row r="34" spans="1:7" x14ac:dyDescent="0.3">
      <c r="A34" s="2"/>
      <c r="B34" s="75" t="s">
        <v>18</v>
      </c>
      <c r="C34" s="21">
        <v>312.09899999999999</v>
      </c>
      <c r="D34" s="21">
        <v>286.65600000000001</v>
      </c>
      <c r="E34" s="21">
        <v>296.13099999999997</v>
      </c>
      <c r="F34" s="21">
        <v>302.596</v>
      </c>
      <c r="G34" s="5"/>
    </row>
    <row r="35" spans="1:7" x14ac:dyDescent="0.3">
      <c r="A35" s="2"/>
      <c r="B35" s="76" t="s">
        <v>19</v>
      </c>
      <c r="C35" s="21">
        <v>219</v>
      </c>
      <c r="D35" s="21">
        <v>215.40600000000001</v>
      </c>
      <c r="E35" s="21">
        <v>242.10499999999999</v>
      </c>
      <c r="F35" s="21">
        <v>273.46699999999998</v>
      </c>
      <c r="G35" s="5"/>
    </row>
    <row r="36" spans="1:7" x14ac:dyDescent="0.3">
      <c r="A36" s="2"/>
      <c r="B36" s="77" t="s">
        <v>20</v>
      </c>
      <c r="C36" s="21">
        <v>174</v>
      </c>
      <c r="D36" s="21">
        <v>201.434</v>
      </c>
      <c r="E36" s="21">
        <v>204.28</v>
      </c>
      <c r="F36" s="21">
        <v>239.54</v>
      </c>
      <c r="G36" s="5"/>
    </row>
    <row r="37" spans="1:7" x14ac:dyDescent="0.3">
      <c r="A37" s="2"/>
      <c r="B37" s="77" t="s">
        <v>21</v>
      </c>
      <c r="C37" s="21">
        <v>167.559</v>
      </c>
      <c r="D37" s="21">
        <v>177.96799999999999</v>
      </c>
      <c r="E37" s="21">
        <v>173.12100000000001</v>
      </c>
      <c r="F37" s="21">
        <v>211.642</v>
      </c>
      <c r="G37" s="5"/>
    </row>
    <row r="38" spans="1:7" x14ac:dyDescent="0.3">
      <c r="A38" s="2"/>
      <c r="B38" s="77" t="s">
        <v>97</v>
      </c>
      <c r="C38" s="21">
        <v>156.93700000000001</v>
      </c>
      <c r="D38" s="21">
        <v>166.559</v>
      </c>
      <c r="E38" s="21">
        <v>157.97900000000001</v>
      </c>
      <c r="F38" s="21">
        <v>217.36799999999999</v>
      </c>
      <c r="G38" s="5"/>
    </row>
    <row r="39" spans="1:7" ht="48.75" customHeight="1" x14ac:dyDescent="0.3">
      <c r="A39" s="2"/>
      <c r="B39" s="118" t="s">
        <v>137</v>
      </c>
      <c r="C39" s="119"/>
      <c r="D39" s="119"/>
      <c r="E39" s="119"/>
      <c r="F39" s="119"/>
      <c r="G39" s="1"/>
    </row>
  </sheetData>
  <mergeCells count="2">
    <mergeCell ref="B7:F7"/>
    <mergeCell ref="B39:F39"/>
  </mergeCells>
  <pageMargins left="0.7" right="0.7" top="0.75" bottom="0.75" header="0.3" footer="0.3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opLeftCell="A19" workbookViewId="0"/>
  </sheetViews>
  <sheetFormatPr defaultRowHeight="14.4" x14ac:dyDescent="0.3"/>
  <cols>
    <col min="2" max="2" width="7.6640625" customWidth="1"/>
    <col min="3" max="3" width="10.88671875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22"/>
      <c r="C6" s="3"/>
      <c r="D6" s="70"/>
      <c r="E6" s="3"/>
      <c r="F6" s="3"/>
      <c r="G6" s="3"/>
      <c r="H6" s="23" t="s">
        <v>0</v>
      </c>
      <c r="I6" s="1"/>
    </row>
    <row r="7" spans="1:9" ht="27" customHeight="1" x14ac:dyDescent="0.3">
      <c r="A7" s="2"/>
      <c r="B7" s="131" t="s">
        <v>311</v>
      </c>
      <c r="C7" s="128"/>
      <c r="D7" s="128"/>
      <c r="E7" s="128"/>
      <c r="F7" s="128"/>
      <c r="G7" s="128"/>
      <c r="H7" s="128"/>
      <c r="I7" s="5"/>
    </row>
    <row r="8" spans="1:9" x14ac:dyDescent="0.3">
      <c r="A8" s="2"/>
      <c r="B8" s="74"/>
      <c r="C8" s="7" t="s">
        <v>111</v>
      </c>
      <c r="D8" s="71"/>
      <c r="E8" s="7"/>
      <c r="F8" s="7" t="s">
        <v>112</v>
      </c>
      <c r="G8" s="7"/>
      <c r="H8" s="8" t="s">
        <v>113</v>
      </c>
      <c r="I8" s="57"/>
    </row>
    <row r="9" spans="1:9" x14ac:dyDescent="0.3">
      <c r="A9" s="2"/>
      <c r="B9" s="35"/>
      <c r="C9" s="9" t="s">
        <v>114</v>
      </c>
      <c r="D9" s="72" t="s">
        <v>23</v>
      </c>
      <c r="E9" s="9" t="s">
        <v>115</v>
      </c>
      <c r="F9" s="9" t="s">
        <v>116</v>
      </c>
      <c r="G9" s="9" t="s">
        <v>117</v>
      </c>
      <c r="H9" s="10" t="s">
        <v>118</v>
      </c>
      <c r="I9" s="57"/>
    </row>
    <row r="10" spans="1:9" x14ac:dyDescent="0.3">
      <c r="A10" s="2"/>
      <c r="B10" s="34"/>
      <c r="C10" s="11" t="s">
        <v>119</v>
      </c>
      <c r="D10" s="73" t="s">
        <v>12</v>
      </c>
      <c r="E10" s="11" t="s">
        <v>120</v>
      </c>
      <c r="F10" s="11" t="s">
        <v>120</v>
      </c>
      <c r="G10" s="11" t="s">
        <v>120</v>
      </c>
      <c r="H10" s="39" t="s">
        <v>120</v>
      </c>
      <c r="I10" s="57"/>
    </row>
    <row r="11" spans="1:9" x14ac:dyDescent="0.3">
      <c r="A11" s="2"/>
      <c r="B11" s="121" t="s">
        <v>121</v>
      </c>
      <c r="C11" s="121"/>
      <c r="D11" s="121"/>
      <c r="E11" s="121"/>
      <c r="F11" s="121"/>
      <c r="G11" s="121"/>
      <c r="H11" s="121"/>
      <c r="I11" s="5"/>
    </row>
    <row r="12" spans="1:9" x14ac:dyDescent="0.3">
      <c r="A12" s="2"/>
      <c r="B12" s="34" t="s">
        <v>96</v>
      </c>
      <c r="C12" s="20">
        <v>36.299999999999997</v>
      </c>
      <c r="D12" s="20">
        <v>9.5879063360881496</v>
      </c>
      <c r="E12" s="21">
        <v>348.041</v>
      </c>
      <c r="F12" s="21">
        <v>294.69</v>
      </c>
      <c r="G12" s="20">
        <v>54.594999999999999</v>
      </c>
      <c r="H12" s="33">
        <v>48.133000000000003</v>
      </c>
      <c r="I12" s="5"/>
    </row>
    <row r="13" spans="1:9" x14ac:dyDescent="0.3">
      <c r="A13" s="2"/>
      <c r="B13" s="34" t="s">
        <v>16</v>
      </c>
      <c r="C13" s="20">
        <v>36.524999999999999</v>
      </c>
      <c r="D13" s="20">
        <v>9.0265571526351795</v>
      </c>
      <c r="E13" s="21">
        <v>329.69499999999999</v>
      </c>
      <c r="F13" s="21">
        <v>297.49200000000002</v>
      </c>
      <c r="G13" s="20">
        <v>50.567999999999998</v>
      </c>
      <c r="H13" s="33">
        <v>32.287999999999997</v>
      </c>
      <c r="I13" s="5"/>
    </row>
    <row r="14" spans="1:9" x14ac:dyDescent="0.3">
      <c r="A14" s="2"/>
      <c r="B14" s="34" t="s">
        <v>17</v>
      </c>
      <c r="C14" s="20">
        <v>36.899000000000001</v>
      </c>
      <c r="D14" s="20">
        <v>8.7387463074880092</v>
      </c>
      <c r="E14" s="21">
        <v>322.45100000000002</v>
      </c>
      <c r="F14" s="21">
        <v>288.85700000000003</v>
      </c>
      <c r="G14" s="20">
        <v>40.939</v>
      </c>
      <c r="H14" s="33">
        <v>27.818999999999999</v>
      </c>
      <c r="I14" s="5"/>
    </row>
    <row r="15" spans="1:9" x14ac:dyDescent="0.3">
      <c r="A15" s="2"/>
      <c r="B15" s="34" t="s">
        <v>18</v>
      </c>
      <c r="C15" s="20">
        <v>39.21</v>
      </c>
      <c r="D15" s="20">
        <v>7.2764855904106103</v>
      </c>
      <c r="E15" s="21">
        <v>285.31099999999998</v>
      </c>
      <c r="F15" s="21">
        <v>275.53699999999998</v>
      </c>
      <c r="G15" s="20">
        <v>20.704000000000001</v>
      </c>
      <c r="H15" s="33">
        <v>23.530999999999999</v>
      </c>
      <c r="I15" s="5"/>
    </row>
    <row r="16" spans="1:9" x14ac:dyDescent="0.3">
      <c r="A16" s="2"/>
      <c r="B16" s="34" t="s">
        <v>19</v>
      </c>
      <c r="C16" s="20">
        <v>39.805999999999997</v>
      </c>
      <c r="D16" s="20">
        <v>9.2219514646033307</v>
      </c>
      <c r="E16" s="21">
        <v>367.089</v>
      </c>
      <c r="F16" s="21">
        <v>305.04399999999998</v>
      </c>
      <c r="G16" s="20">
        <v>54.49</v>
      </c>
      <c r="H16" s="33">
        <v>34.313000000000002</v>
      </c>
      <c r="I16" s="5"/>
    </row>
    <row r="17" spans="1:9" x14ac:dyDescent="0.3">
      <c r="A17" s="2"/>
      <c r="B17" s="34" t="s">
        <v>20</v>
      </c>
      <c r="C17" s="20">
        <v>37.768000000000001</v>
      </c>
      <c r="D17" s="20">
        <v>9.98819106121584</v>
      </c>
      <c r="E17" s="21">
        <v>377.23399999999998</v>
      </c>
      <c r="F17" s="21">
        <v>311.339</v>
      </c>
      <c r="G17" s="20">
        <v>56.7</v>
      </c>
      <c r="H17" s="33">
        <v>46.948</v>
      </c>
      <c r="I17" s="5"/>
    </row>
    <row r="18" spans="1:9" x14ac:dyDescent="0.3">
      <c r="A18" s="2"/>
      <c r="B18" s="34" t="s">
        <v>21</v>
      </c>
      <c r="C18" s="20">
        <v>37.798999999999999</v>
      </c>
      <c r="D18" s="20">
        <v>9.7094896690388595</v>
      </c>
      <c r="E18" s="21">
        <v>367.00900000000001</v>
      </c>
      <c r="F18" s="21">
        <v>312.59699999999998</v>
      </c>
      <c r="G18" s="20">
        <v>57.183</v>
      </c>
      <c r="H18" s="33">
        <v>48.112000000000002</v>
      </c>
      <c r="I18" s="5"/>
    </row>
    <row r="19" spans="1:9" x14ac:dyDescent="0.3">
      <c r="A19" s="2"/>
      <c r="B19" s="34" t="s">
        <v>22</v>
      </c>
      <c r="C19" s="20">
        <v>39.200000000000003</v>
      </c>
      <c r="D19" s="20">
        <v>10.2707142857143</v>
      </c>
      <c r="E19" s="21">
        <v>402.61200000000002</v>
      </c>
      <c r="F19" s="21">
        <v>325.87099999999998</v>
      </c>
      <c r="G19" s="20">
        <v>64.501999999999995</v>
      </c>
      <c r="H19" s="33">
        <v>63.555999999999997</v>
      </c>
      <c r="I19" s="1"/>
    </row>
    <row r="20" spans="1:9" x14ac:dyDescent="0.3">
      <c r="A20" s="2"/>
      <c r="B20" s="121" t="s">
        <v>122</v>
      </c>
      <c r="C20" s="121"/>
      <c r="D20" s="121"/>
      <c r="E20" s="121"/>
      <c r="F20" s="121"/>
      <c r="G20" s="121"/>
      <c r="H20" s="121"/>
      <c r="I20" s="5"/>
    </row>
    <row r="21" spans="1:9" x14ac:dyDescent="0.3">
      <c r="A21" s="2"/>
      <c r="B21" s="34" t="str">
        <f>B12</f>
        <v>2009–10</v>
      </c>
      <c r="C21" s="20">
        <v>5.2830000000000004</v>
      </c>
      <c r="D21" s="20">
        <v>4.3119439712284704</v>
      </c>
      <c r="E21" s="20">
        <v>22.78</v>
      </c>
      <c r="F21" s="20">
        <v>22.745999999999999</v>
      </c>
      <c r="G21" s="20">
        <v>3.0880000000000001</v>
      </c>
      <c r="H21" s="20">
        <v>5.5339999999999998</v>
      </c>
      <c r="I21" s="5"/>
    </row>
    <row r="22" spans="1:9" x14ac:dyDescent="0.3">
      <c r="A22" s="2"/>
      <c r="B22" s="34" t="str">
        <f t="shared" ref="B22:B27" si="0">B13</f>
        <v>2010–11</v>
      </c>
      <c r="C22" s="20">
        <v>4.7240000000000002</v>
      </c>
      <c r="D22" s="20">
        <v>4.7984758679085502</v>
      </c>
      <c r="E22" s="20">
        <v>22.667999999999999</v>
      </c>
      <c r="F22" s="20">
        <v>21.201000000000001</v>
      </c>
      <c r="G22" s="20">
        <v>4.4790000000000001</v>
      </c>
      <c r="H22" s="20">
        <v>3.5489999999999999</v>
      </c>
      <c r="I22" s="5"/>
    </row>
    <row r="23" spans="1:9" x14ac:dyDescent="0.3">
      <c r="A23" s="2"/>
      <c r="B23" s="34" t="str">
        <f t="shared" si="0"/>
        <v>2011–12</v>
      </c>
      <c r="C23" s="20">
        <v>4.9459999999999997</v>
      </c>
      <c r="D23" s="20">
        <v>4.6342498989082097</v>
      </c>
      <c r="E23" s="20">
        <v>22.920999999999999</v>
      </c>
      <c r="F23" s="20">
        <v>20.286000000000001</v>
      </c>
      <c r="G23" s="20">
        <v>3.6960000000000002</v>
      </c>
      <c r="H23" s="20">
        <v>3.39</v>
      </c>
      <c r="I23" s="5"/>
    </row>
    <row r="24" spans="1:9" x14ac:dyDescent="0.3">
      <c r="A24" s="2"/>
      <c r="B24" s="34" t="str">
        <f t="shared" si="0"/>
        <v>2012–13</v>
      </c>
      <c r="C24" s="20">
        <v>5.3529999999999998</v>
      </c>
      <c r="D24" s="20">
        <v>4.5665981692508897</v>
      </c>
      <c r="E24" s="20">
        <v>24.445</v>
      </c>
      <c r="F24" s="20">
        <v>20.34</v>
      </c>
      <c r="G24" s="20">
        <v>4.9800000000000004</v>
      </c>
      <c r="H24" s="20">
        <v>3.024</v>
      </c>
      <c r="I24" s="5"/>
    </row>
    <row r="25" spans="1:9" x14ac:dyDescent="0.3">
      <c r="A25" s="2"/>
      <c r="B25" s="34" t="str">
        <f t="shared" si="0"/>
        <v>2013–14</v>
      </c>
      <c r="C25" s="20">
        <v>5.3979999999999997</v>
      </c>
      <c r="D25" s="20">
        <v>5.3251204149685103</v>
      </c>
      <c r="E25" s="20">
        <v>28.745000000000001</v>
      </c>
      <c r="F25" s="20">
        <v>22.344999999999999</v>
      </c>
      <c r="G25" s="20">
        <v>5.3129999999999997</v>
      </c>
      <c r="H25" s="20">
        <v>4.6479999999999997</v>
      </c>
      <c r="I25" s="5"/>
    </row>
    <row r="26" spans="1:9" x14ac:dyDescent="0.3">
      <c r="A26" s="2"/>
      <c r="B26" s="34" t="str">
        <f t="shared" si="0"/>
        <v>2014–15</v>
      </c>
      <c r="C26" s="20">
        <v>4.4420000000000002</v>
      </c>
      <c r="D26" s="20">
        <v>4.9509230076542101</v>
      </c>
      <c r="E26" s="20">
        <v>21.992000000000001</v>
      </c>
      <c r="F26" s="20">
        <v>21.295000000000002</v>
      </c>
      <c r="G26" s="20">
        <v>3.718</v>
      </c>
      <c r="H26" s="20">
        <v>3.3340000000000001</v>
      </c>
      <c r="I26" s="5"/>
    </row>
    <row r="27" spans="1:9" x14ac:dyDescent="0.3">
      <c r="A27" s="2"/>
      <c r="B27" s="34" t="str">
        <f t="shared" si="0"/>
        <v>2015–16</v>
      </c>
      <c r="C27" s="20">
        <v>4.8780000000000001</v>
      </c>
      <c r="D27" s="20">
        <v>5.2519475194751903</v>
      </c>
      <c r="E27" s="20">
        <v>25.619</v>
      </c>
      <c r="F27" s="20">
        <v>21.236000000000001</v>
      </c>
      <c r="G27" s="20">
        <v>4.5960000000000001</v>
      </c>
      <c r="H27" s="20">
        <v>4.6669999999999998</v>
      </c>
      <c r="I27" s="5"/>
    </row>
    <row r="28" spans="1:9" x14ac:dyDescent="0.3">
      <c r="A28" s="2"/>
      <c r="B28" s="34" t="s">
        <v>22</v>
      </c>
      <c r="C28" s="20">
        <v>4.6520000000000001</v>
      </c>
      <c r="D28" s="20">
        <v>5.5498710232158199</v>
      </c>
      <c r="E28" s="20">
        <v>25.818000000000001</v>
      </c>
      <c r="F28" s="20">
        <v>21.481000000000002</v>
      </c>
      <c r="G28" s="20">
        <v>4.782</v>
      </c>
      <c r="H28" s="20">
        <v>5.4</v>
      </c>
      <c r="I28" s="5"/>
    </row>
    <row r="29" spans="1:9" x14ac:dyDescent="0.3">
      <c r="A29" s="2"/>
      <c r="B29" s="121" t="s">
        <v>123</v>
      </c>
      <c r="C29" s="121"/>
      <c r="D29" s="121"/>
      <c r="E29" s="121"/>
      <c r="F29" s="121"/>
      <c r="G29" s="121"/>
      <c r="H29" s="121"/>
      <c r="I29" s="5"/>
    </row>
    <row r="30" spans="1:9" x14ac:dyDescent="0.3">
      <c r="A30" s="2"/>
      <c r="B30" s="34" t="str">
        <f>B12</f>
        <v>2009–10</v>
      </c>
      <c r="C30" s="20">
        <v>4.4480000000000004</v>
      </c>
      <c r="D30" s="20">
        <v>6.7965377697841696</v>
      </c>
      <c r="E30" s="20">
        <v>30.231000000000002</v>
      </c>
      <c r="F30" s="20">
        <v>10.054</v>
      </c>
      <c r="G30" s="20">
        <v>18.759</v>
      </c>
      <c r="H30" s="20">
        <v>3.0289999999999999</v>
      </c>
      <c r="I30" s="5"/>
    </row>
    <row r="31" spans="1:9" x14ac:dyDescent="0.3">
      <c r="A31" s="2"/>
      <c r="B31" s="34" t="str">
        <f t="shared" ref="B31:B36" si="1">B13</f>
        <v>2010–11</v>
      </c>
      <c r="C31" s="20">
        <v>5.8140000000000001</v>
      </c>
      <c r="D31" s="20">
        <v>5.7203302373581</v>
      </c>
      <c r="E31" s="20">
        <v>33.258000000000003</v>
      </c>
      <c r="F31" s="20">
        <v>11.032999999999999</v>
      </c>
      <c r="G31" s="20">
        <v>19.670999999999999</v>
      </c>
      <c r="H31" s="20">
        <v>5.59</v>
      </c>
      <c r="I31" s="5"/>
    </row>
    <row r="32" spans="1:9" x14ac:dyDescent="0.3">
      <c r="A32" s="2"/>
      <c r="B32" s="34" t="str">
        <f t="shared" si="1"/>
        <v>2011–12</v>
      </c>
      <c r="C32" s="20">
        <v>6.0220000000000002</v>
      </c>
      <c r="D32" s="20">
        <v>4.9991697110594497</v>
      </c>
      <c r="E32" s="20">
        <v>30.105</v>
      </c>
      <c r="F32" s="20">
        <v>10.51</v>
      </c>
      <c r="G32" s="20">
        <v>23.863</v>
      </c>
      <c r="H32" s="20">
        <v>1.329</v>
      </c>
      <c r="I32" s="1"/>
    </row>
    <row r="33" spans="1:9" x14ac:dyDescent="0.3">
      <c r="A33" s="2"/>
      <c r="B33" s="34" t="str">
        <f t="shared" si="1"/>
        <v>2012–13</v>
      </c>
      <c r="C33" s="20">
        <v>6.8380000000000001</v>
      </c>
      <c r="D33" s="20">
        <v>5.4469143024276097</v>
      </c>
      <c r="E33" s="20">
        <v>37.246000000000002</v>
      </c>
      <c r="F33" s="20">
        <v>12.05</v>
      </c>
      <c r="G33" s="20">
        <v>24.056999999999999</v>
      </c>
      <c r="H33" s="20">
        <v>2.4710000000000001</v>
      </c>
      <c r="I33" s="5"/>
    </row>
    <row r="34" spans="1:9" x14ac:dyDescent="0.3">
      <c r="A34" s="2"/>
      <c r="B34" s="34" t="str">
        <f t="shared" si="1"/>
        <v>2013–14</v>
      </c>
      <c r="C34" s="20">
        <v>5.9290000000000003</v>
      </c>
      <c r="D34" s="20">
        <v>6.0153482880755602</v>
      </c>
      <c r="E34" s="20">
        <v>35.664999999999999</v>
      </c>
      <c r="F34" s="20">
        <v>13.695</v>
      </c>
      <c r="G34" s="20">
        <v>21.274000000000001</v>
      </c>
      <c r="H34" s="20">
        <v>3.169</v>
      </c>
      <c r="I34" s="5"/>
    </row>
    <row r="35" spans="1:9" x14ac:dyDescent="0.3">
      <c r="A35" s="2"/>
      <c r="B35" s="34" t="str">
        <f t="shared" si="1"/>
        <v>2014–15</v>
      </c>
      <c r="C35" s="20">
        <v>5.4710000000000001</v>
      </c>
      <c r="D35" s="20">
        <v>6.7230853591665101</v>
      </c>
      <c r="E35" s="20">
        <v>36.781999999999996</v>
      </c>
      <c r="F35" s="20">
        <v>14.231999999999999</v>
      </c>
      <c r="G35" s="20">
        <v>21.448</v>
      </c>
      <c r="H35" s="20">
        <v>4.274</v>
      </c>
      <c r="I35" s="5"/>
    </row>
    <row r="36" spans="1:9" x14ac:dyDescent="0.3">
      <c r="A36" s="2"/>
      <c r="B36" s="34" t="str">
        <f t="shared" si="1"/>
        <v>2015–16</v>
      </c>
      <c r="C36" s="20">
        <v>5.7789999999999999</v>
      </c>
      <c r="D36" s="20">
        <v>6.5649766395570204</v>
      </c>
      <c r="E36" s="20">
        <v>37.939</v>
      </c>
      <c r="F36" s="20">
        <v>14.221</v>
      </c>
      <c r="G36" s="20">
        <v>25.216000000000001</v>
      </c>
      <c r="H36" s="20">
        <v>2.7810000000000001</v>
      </c>
      <c r="I36" s="5"/>
    </row>
    <row r="37" spans="1:9" x14ac:dyDescent="0.3">
      <c r="A37" s="2"/>
      <c r="B37" s="34" t="s">
        <v>22</v>
      </c>
      <c r="C37" s="20">
        <v>6.835</v>
      </c>
      <c r="D37" s="20">
        <v>7.1059253840526697</v>
      </c>
      <c r="E37" s="20">
        <v>48.569000000000003</v>
      </c>
      <c r="F37" s="20">
        <v>16.033999999999999</v>
      </c>
      <c r="G37" s="20">
        <v>28.605</v>
      </c>
      <c r="H37" s="20">
        <v>4.7160000000000002</v>
      </c>
      <c r="I37" s="5"/>
    </row>
    <row r="38" spans="1:9" x14ac:dyDescent="0.3">
      <c r="A38" s="2"/>
      <c r="B38" s="121" t="s">
        <v>10</v>
      </c>
      <c r="C38" s="121"/>
      <c r="D38" s="121"/>
      <c r="E38" s="121"/>
      <c r="F38" s="121"/>
      <c r="G38" s="121"/>
      <c r="H38" s="121"/>
      <c r="I38" s="5"/>
    </row>
    <row r="39" spans="1:9" x14ac:dyDescent="0.3">
      <c r="A39" s="2"/>
      <c r="B39" s="34" t="str">
        <f>B12</f>
        <v>2009–10</v>
      </c>
      <c r="C39" s="20">
        <v>6.1782808876284099</v>
      </c>
      <c r="D39" s="20">
        <v>1.8462843867849199</v>
      </c>
      <c r="E39" s="20">
        <v>11.40686354</v>
      </c>
      <c r="F39" s="20">
        <v>6.7866779281999996</v>
      </c>
      <c r="G39" s="20">
        <v>5.8538786288000004</v>
      </c>
      <c r="H39" s="20" t="s">
        <v>29</v>
      </c>
      <c r="I39" s="5"/>
    </row>
    <row r="40" spans="1:9" x14ac:dyDescent="0.3">
      <c r="A40" s="2"/>
      <c r="B40" s="34" t="str">
        <f t="shared" ref="B40:B45" si="2">B13</f>
        <v>2010–11</v>
      </c>
      <c r="C40" s="20">
        <v>5.3894679999999999</v>
      </c>
      <c r="D40" s="20">
        <v>2.1836906722518798</v>
      </c>
      <c r="E40" s="20">
        <v>11.768931</v>
      </c>
      <c r="F40" s="20">
        <v>5.4825839458000001</v>
      </c>
      <c r="G40" s="20">
        <v>5.8316155731999997</v>
      </c>
      <c r="H40" s="20" t="s">
        <v>29</v>
      </c>
      <c r="I40" s="5"/>
    </row>
    <row r="41" spans="1:9" x14ac:dyDescent="0.3">
      <c r="A41" s="2"/>
      <c r="B41" s="34" t="str">
        <f t="shared" si="2"/>
        <v>2011–12</v>
      </c>
      <c r="C41" s="20">
        <v>5.322775</v>
      </c>
      <c r="D41" s="20">
        <v>2.3403063251781302</v>
      </c>
      <c r="E41" s="20">
        <v>12.456924000000001</v>
      </c>
      <c r="F41" s="20">
        <v>4.7042266012666696</v>
      </c>
      <c r="G41" s="20">
        <v>7.3557658917333297</v>
      </c>
      <c r="H41" s="20" t="s">
        <v>29</v>
      </c>
      <c r="I41" s="5"/>
    </row>
    <row r="42" spans="1:9" x14ac:dyDescent="0.3">
      <c r="A42" s="2"/>
      <c r="B42" s="34" t="str">
        <f t="shared" si="2"/>
        <v>2012–13</v>
      </c>
      <c r="C42" s="20">
        <v>5.1968106900000004</v>
      </c>
      <c r="D42" s="20">
        <v>2.2126715799224201</v>
      </c>
      <c r="E42" s="20">
        <v>11.49883532</v>
      </c>
      <c r="F42" s="20">
        <v>4.6438265354009296</v>
      </c>
      <c r="G42" s="20">
        <v>6.8115992175990696</v>
      </c>
      <c r="H42" s="20" t="s">
        <v>29</v>
      </c>
      <c r="I42" s="5"/>
    </row>
    <row r="43" spans="1:9" x14ac:dyDescent="0.3">
      <c r="A43" s="2"/>
      <c r="B43" s="34" t="str">
        <f t="shared" si="2"/>
        <v>2013–14</v>
      </c>
      <c r="C43" s="20">
        <v>5.1928750900000002</v>
      </c>
      <c r="D43" s="20">
        <v>2.3544360817660301</v>
      </c>
      <c r="E43" s="20">
        <v>12.22629248</v>
      </c>
      <c r="F43" s="20">
        <v>4.8289646130657404</v>
      </c>
      <c r="G43" s="20">
        <v>8.4615704959342608</v>
      </c>
      <c r="H43" s="20" t="s">
        <v>29</v>
      </c>
      <c r="I43" s="5"/>
    </row>
    <row r="44" spans="1:9" x14ac:dyDescent="0.3">
      <c r="A44" s="2"/>
      <c r="B44" s="34" t="str">
        <f t="shared" si="2"/>
        <v>2014–15</v>
      </c>
      <c r="C44" s="20">
        <v>5.8060031299999997</v>
      </c>
      <c r="D44" s="20">
        <v>2.1858638887781701</v>
      </c>
      <c r="E44" s="20">
        <v>12.69113258</v>
      </c>
      <c r="F44" s="20">
        <v>5.0325525176000001</v>
      </c>
      <c r="G44" s="20">
        <v>6.6275994934</v>
      </c>
      <c r="H44" s="20" t="s">
        <v>29</v>
      </c>
      <c r="I44" s="5"/>
    </row>
    <row r="45" spans="1:9" x14ac:dyDescent="0.3">
      <c r="A45" s="2"/>
      <c r="B45" s="34" t="str">
        <f t="shared" si="2"/>
        <v>2015–16</v>
      </c>
      <c r="C45" s="20">
        <v>5.5813552499999997</v>
      </c>
      <c r="D45" s="20">
        <v>2.2592993950707601</v>
      </c>
      <c r="E45" s="20">
        <v>12.60995254</v>
      </c>
      <c r="F45" s="20">
        <v>4.8077989602500004</v>
      </c>
      <c r="G45" s="20">
        <v>8.3182243127500008</v>
      </c>
      <c r="H45" s="20" t="s">
        <v>29</v>
      </c>
      <c r="I45" s="1"/>
    </row>
    <row r="46" spans="1:9" x14ac:dyDescent="0.3">
      <c r="A46" s="2"/>
      <c r="B46" s="34" t="s">
        <v>22</v>
      </c>
      <c r="C46" s="20" t="s">
        <v>29</v>
      </c>
      <c r="D46" s="20" t="s">
        <v>29</v>
      </c>
      <c r="E46" s="20" t="s">
        <v>29</v>
      </c>
      <c r="F46" s="20" t="s">
        <v>29</v>
      </c>
      <c r="G46" s="20">
        <v>10.807164642698</v>
      </c>
      <c r="H46" s="20" t="s">
        <v>29</v>
      </c>
      <c r="I46" s="5"/>
    </row>
    <row r="47" spans="1:9" ht="12" customHeight="1" x14ac:dyDescent="0.3">
      <c r="A47" s="2"/>
      <c r="B47" s="153" t="s">
        <v>26</v>
      </c>
      <c r="C47" s="153"/>
      <c r="D47" s="153"/>
      <c r="E47" s="153"/>
      <c r="F47" s="153"/>
      <c r="G47" s="153"/>
      <c r="H47" s="153"/>
      <c r="I47" s="5"/>
    </row>
  </sheetData>
  <mergeCells count="6">
    <mergeCell ref="B47:H47"/>
    <mergeCell ref="B7:H7"/>
    <mergeCell ref="B11:H11"/>
    <mergeCell ref="B20:H20"/>
    <mergeCell ref="B29:H29"/>
    <mergeCell ref="B38:H38"/>
  </mergeCells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/>
  </sheetViews>
  <sheetFormatPr defaultRowHeight="14.4" x14ac:dyDescent="0.3"/>
  <cols>
    <col min="2" max="2" width="10.6640625" customWidth="1"/>
    <col min="3" max="3" width="10.88671875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22"/>
      <c r="C6" s="3"/>
      <c r="D6" s="70"/>
      <c r="E6" s="3"/>
      <c r="F6" s="3"/>
      <c r="G6" s="3"/>
      <c r="H6" s="23" t="s">
        <v>0</v>
      </c>
      <c r="I6" s="1"/>
    </row>
    <row r="7" spans="1:9" ht="27" customHeight="1" x14ac:dyDescent="0.3">
      <c r="A7" s="2"/>
      <c r="B7" s="127" t="s">
        <v>313</v>
      </c>
      <c r="C7" s="128"/>
      <c r="D7" s="128"/>
      <c r="E7" s="128"/>
      <c r="F7" s="128"/>
      <c r="G7" s="128"/>
      <c r="H7" s="128"/>
      <c r="I7" s="5"/>
    </row>
    <row r="8" spans="1:9" x14ac:dyDescent="0.3">
      <c r="A8" s="2"/>
      <c r="B8" s="74"/>
      <c r="C8" s="7" t="s">
        <v>111</v>
      </c>
      <c r="D8" s="71"/>
      <c r="E8" s="7"/>
      <c r="F8" s="7" t="s">
        <v>112</v>
      </c>
      <c r="G8" s="7"/>
      <c r="H8" s="8" t="s">
        <v>113</v>
      </c>
      <c r="I8" s="57"/>
    </row>
    <row r="9" spans="1:9" x14ac:dyDescent="0.3">
      <c r="A9" s="2"/>
      <c r="B9" s="35"/>
      <c r="C9" s="9" t="s">
        <v>114</v>
      </c>
      <c r="D9" s="72" t="s">
        <v>23</v>
      </c>
      <c r="E9" s="9" t="s">
        <v>115</v>
      </c>
      <c r="F9" s="9" t="s">
        <v>116</v>
      </c>
      <c r="G9" s="9" t="s">
        <v>117</v>
      </c>
      <c r="H9" s="10" t="s">
        <v>118</v>
      </c>
      <c r="I9" s="57"/>
    </row>
    <row r="10" spans="1:9" x14ac:dyDescent="0.3">
      <c r="A10" s="2"/>
      <c r="B10" s="34"/>
      <c r="C10" s="11" t="s">
        <v>119</v>
      </c>
      <c r="D10" s="73" t="s">
        <v>12</v>
      </c>
      <c r="E10" s="11" t="s">
        <v>120</v>
      </c>
      <c r="F10" s="11" t="s">
        <v>120</v>
      </c>
      <c r="G10" s="11" t="s">
        <v>120</v>
      </c>
      <c r="H10" s="39" t="s">
        <v>120</v>
      </c>
      <c r="I10" s="57"/>
    </row>
    <row r="11" spans="1:9" x14ac:dyDescent="0.3">
      <c r="A11" s="2"/>
      <c r="B11" s="121" t="s">
        <v>124</v>
      </c>
      <c r="C11" s="121"/>
      <c r="D11" s="121"/>
      <c r="E11" s="121"/>
      <c r="F11" s="121"/>
      <c r="G11" s="121"/>
      <c r="H11" s="121"/>
      <c r="I11" s="5"/>
    </row>
    <row r="12" spans="1:9" x14ac:dyDescent="0.3">
      <c r="A12" s="2"/>
      <c r="B12" s="34" t="s">
        <v>96</v>
      </c>
      <c r="C12" s="20">
        <v>14.21</v>
      </c>
      <c r="D12" s="20">
        <v>2.2408866995073899</v>
      </c>
      <c r="E12" s="20">
        <v>31.843</v>
      </c>
      <c r="F12" s="20">
        <v>30.44</v>
      </c>
      <c r="G12" s="20">
        <v>3.0990000000000002</v>
      </c>
      <c r="H12" s="33">
        <v>3.222</v>
      </c>
      <c r="I12" s="5"/>
    </row>
    <row r="13" spans="1:9" x14ac:dyDescent="0.3">
      <c r="A13" s="2"/>
      <c r="B13" s="34" t="s">
        <v>16</v>
      </c>
      <c r="C13" s="20">
        <v>9.7799999999999994</v>
      </c>
      <c r="D13" s="20">
        <v>1.6785276073619599</v>
      </c>
      <c r="E13" s="20">
        <v>16.416</v>
      </c>
      <c r="F13" s="20">
        <v>18.131</v>
      </c>
      <c r="G13" s="20">
        <v>0.30599999999999999</v>
      </c>
      <c r="H13" s="33">
        <v>1.875</v>
      </c>
      <c r="I13" s="5"/>
    </row>
    <row r="14" spans="1:9" x14ac:dyDescent="0.3">
      <c r="A14" s="2"/>
      <c r="B14" s="34" t="s">
        <v>17</v>
      </c>
      <c r="C14" s="20">
        <v>14.382999999999999</v>
      </c>
      <c r="D14" s="20">
        <v>2.2997288465549599</v>
      </c>
      <c r="E14" s="20">
        <v>33.076999999999998</v>
      </c>
      <c r="F14" s="20">
        <v>27.728000000000002</v>
      </c>
      <c r="G14" s="20">
        <v>5.8230000000000004</v>
      </c>
      <c r="H14" s="33">
        <v>1.8129999999999999</v>
      </c>
      <c r="I14" s="5"/>
    </row>
    <row r="15" spans="1:9" x14ac:dyDescent="0.3">
      <c r="A15" s="2"/>
      <c r="B15" s="34" t="s">
        <v>18</v>
      </c>
      <c r="C15" s="20">
        <v>14.182</v>
      </c>
      <c r="D15" s="20">
        <v>2.0207305034550802</v>
      </c>
      <c r="E15" s="20">
        <v>28.658000000000001</v>
      </c>
      <c r="F15" s="20">
        <v>25.134</v>
      </c>
      <c r="G15" s="20">
        <v>4.2960000000000003</v>
      </c>
      <c r="H15" s="33">
        <v>1.379</v>
      </c>
      <c r="I15" s="5"/>
    </row>
    <row r="16" spans="1:9" x14ac:dyDescent="0.3">
      <c r="A16" s="2"/>
      <c r="B16" s="34" t="s">
        <v>19</v>
      </c>
      <c r="C16" s="20">
        <v>15.484999999999999</v>
      </c>
      <c r="D16" s="20">
        <v>2.3077171456248</v>
      </c>
      <c r="E16" s="20">
        <v>35.734999999999999</v>
      </c>
      <c r="F16" s="20">
        <v>28.219000000000001</v>
      </c>
      <c r="G16" s="20">
        <v>6.9829999999999997</v>
      </c>
      <c r="H16" s="33">
        <v>2.1680000000000001</v>
      </c>
      <c r="I16" s="5"/>
    </row>
    <row r="17" spans="1:9" x14ac:dyDescent="0.3">
      <c r="A17" s="2"/>
      <c r="B17" s="34" t="s">
        <v>20</v>
      </c>
      <c r="C17" s="20">
        <v>16.725999999999999</v>
      </c>
      <c r="D17" s="20">
        <v>2.4145641516202301</v>
      </c>
      <c r="E17" s="20">
        <v>40.386000000000003</v>
      </c>
      <c r="F17" s="20">
        <v>31.138999999999999</v>
      </c>
      <c r="G17" s="20">
        <v>8.6720000000000006</v>
      </c>
      <c r="H17" s="33">
        <v>2.8340000000000001</v>
      </c>
      <c r="I17" s="5"/>
    </row>
    <row r="18" spans="1:9" x14ac:dyDescent="0.3">
      <c r="A18" s="2"/>
      <c r="B18" s="34" t="s">
        <v>21</v>
      </c>
      <c r="C18" s="20">
        <v>15.231</v>
      </c>
      <c r="D18" s="20">
        <v>2.45729105114569</v>
      </c>
      <c r="E18" s="20">
        <v>37.427</v>
      </c>
      <c r="F18" s="20">
        <v>29.715</v>
      </c>
      <c r="G18" s="20">
        <v>8.9990000000000006</v>
      </c>
      <c r="H18" s="33">
        <v>1.659</v>
      </c>
      <c r="I18" s="5"/>
    </row>
    <row r="19" spans="1:9" x14ac:dyDescent="0.3">
      <c r="A19" s="2"/>
      <c r="B19" s="34" t="s">
        <v>22</v>
      </c>
      <c r="C19" s="20">
        <v>15.135</v>
      </c>
      <c r="D19" s="20">
        <v>2.6934258341592301</v>
      </c>
      <c r="E19" s="20">
        <v>40.765000000000001</v>
      </c>
      <c r="F19" s="20">
        <v>32.424999999999997</v>
      </c>
      <c r="G19" s="20">
        <v>8.4719999999999995</v>
      </c>
      <c r="H19" s="33">
        <v>1.8049999999999999</v>
      </c>
      <c r="I19" s="1"/>
    </row>
    <row r="20" spans="1:9" x14ac:dyDescent="0.3">
      <c r="A20" s="2"/>
      <c r="B20" s="121" t="s">
        <v>125</v>
      </c>
      <c r="C20" s="121"/>
      <c r="D20" s="121"/>
      <c r="E20" s="121"/>
      <c r="F20" s="121"/>
      <c r="G20" s="121"/>
      <c r="H20" s="121"/>
      <c r="I20" s="5"/>
    </row>
    <row r="21" spans="1:9" x14ac:dyDescent="0.3">
      <c r="A21" s="2"/>
      <c r="B21" s="34" t="str">
        <f>B12</f>
        <v>2009–10</v>
      </c>
      <c r="C21" s="20">
        <v>8.0820000000000007</v>
      </c>
      <c r="D21" s="20">
        <v>2.9924523632764202</v>
      </c>
      <c r="E21" s="20">
        <v>24.184999999999999</v>
      </c>
      <c r="F21" s="20">
        <v>13.294</v>
      </c>
      <c r="G21" s="20">
        <v>11.417</v>
      </c>
      <c r="H21" s="20">
        <v>2.117</v>
      </c>
      <c r="I21" s="5"/>
    </row>
    <row r="22" spans="1:9" x14ac:dyDescent="0.3">
      <c r="A22" s="2"/>
      <c r="B22" s="34" t="str">
        <f t="shared" ref="B22:B27" si="0">B13</f>
        <v>2010–11</v>
      </c>
      <c r="C22" s="20">
        <v>7.6689999999999996</v>
      </c>
      <c r="D22" s="20">
        <v>2.8038857738948999</v>
      </c>
      <c r="E22" s="20">
        <v>21.503</v>
      </c>
      <c r="F22" s="20">
        <v>14.071999999999999</v>
      </c>
      <c r="G22" s="20">
        <v>7.8780000000000001</v>
      </c>
      <c r="H22" s="20">
        <v>1.7490000000000001</v>
      </c>
      <c r="I22" s="5"/>
    </row>
    <row r="23" spans="1:9" x14ac:dyDescent="0.3">
      <c r="A23" s="2"/>
      <c r="B23" s="34" t="str">
        <f t="shared" si="0"/>
        <v>2011–12</v>
      </c>
      <c r="C23" s="20">
        <v>8.01</v>
      </c>
      <c r="D23" s="20">
        <v>4.1792759051186001</v>
      </c>
      <c r="E23" s="20">
        <v>33.475999999999999</v>
      </c>
      <c r="F23" s="20">
        <v>14.959</v>
      </c>
      <c r="G23" s="20">
        <v>17.795999999999999</v>
      </c>
      <c r="H23" s="20">
        <v>2.569</v>
      </c>
      <c r="I23" s="5"/>
    </row>
    <row r="24" spans="1:9" x14ac:dyDescent="0.3">
      <c r="A24" s="2"/>
      <c r="B24" s="34" t="str">
        <f t="shared" si="0"/>
        <v>2012–13</v>
      </c>
      <c r="C24" s="20">
        <v>8.5519999999999996</v>
      </c>
      <c r="D24" s="20">
        <v>3.4527595884003701</v>
      </c>
      <c r="E24" s="20">
        <v>29.527999999999999</v>
      </c>
      <c r="F24" s="20">
        <v>13.861000000000001</v>
      </c>
      <c r="G24" s="20">
        <v>15.002000000000001</v>
      </c>
      <c r="H24" s="20">
        <v>3.2789999999999999</v>
      </c>
      <c r="I24" s="5"/>
    </row>
    <row r="25" spans="1:9" x14ac:dyDescent="0.3">
      <c r="A25" s="2"/>
      <c r="B25" s="34" t="str">
        <f t="shared" si="0"/>
        <v>2013–14</v>
      </c>
      <c r="C25" s="20">
        <v>8.7850000000000001</v>
      </c>
      <c r="D25" s="20">
        <v>4.5557199772339203</v>
      </c>
      <c r="E25" s="20">
        <v>40.021999999999998</v>
      </c>
      <c r="F25" s="20">
        <v>16.977</v>
      </c>
      <c r="G25" s="20">
        <v>22.765999999999998</v>
      </c>
      <c r="H25" s="20">
        <v>3.6379999999999999</v>
      </c>
      <c r="I25" s="5"/>
    </row>
    <row r="26" spans="1:9" x14ac:dyDescent="0.3">
      <c r="A26" s="2"/>
      <c r="B26" s="34" t="str">
        <f t="shared" si="0"/>
        <v>2014–15</v>
      </c>
      <c r="C26" s="20">
        <v>8.4380000000000006</v>
      </c>
      <c r="D26" s="20">
        <v>4.6680493007821804</v>
      </c>
      <c r="E26" s="20">
        <v>39.389000000000003</v>
      </c>
      <c r="F26" s="20">
        <v>15.43</v>
      </c>
      <c r="G26" s="20">
        <v>24.334</v>
      </c>
      <c r="H26" s="20">
        <v>3.2909999999999999</v>
      </c>
      <c r="I26" s="5"/>
    </row>
    <row r="27" spans="1:9" x14ac:dyDescent="0.3">
      <c r="A27" s="2"/>
      <c r="B27" s="34" t="str">
        <f t="shared" si="0"/>
        <v>2015–16</v>
      </c>
      <c r="C27" s="20">
        <v>7.6230000000000002</v>
      </c>
      <c r="D27" s="20">
        <v>4.37977174340811</v>
      </c>
      <c r="E27" s="20">
        <v>33.387</v>
      </c>
      <c r="F27" s="20">
        <v>12.365</v>
      </c>
      <c r="G27" s="20">
        <v>21.190999999999999</v>
      </c>
      <c r="H27" s="20">
        <v>3.1709999999999998</v>
      </c>
      <c r="I27" s="5"/>
    </row>
    <row r="28" spans="1:9" x14ac:dyDescent="0.3">
      <c r="A28" s="2"/>
      <c r="B28" s="34" t="s">
        <v>22</v>
      </c>
      <c r="C28" s="20">
        <v>7.8310000000000004</v>
      </c>
      <c r="D28" s="20">
        <v>5.0127697612054698</v>
      </c>
      <c r="E28" s="20">
        <v>39.255000000000003</v>
      </c>
      <c r="F28" s="20">
        <v>12.42</v>
      </c>
      <c r="G28" s="20">
        <v>27.068999999999999</v>
      </c>
      <c r="H28" s="20">
        <v>2.992</v>
      </c>
      <c r="I28" s="5"/>
    </row>
    <row r="29" spans="1:9" x14ac:dyDescent="0.3">
      <c r="A29" s="2"/>
      <c r="B29" s="121" t="s">
        <v>126</v>
      </c>
      <c r="C29" s="121"/>
      <c r="D29" s="121"/>
      <c r="E29" s="121"/>
      <c r="F29" s="121"/>
      <c r="G29" s="121"/>
      <c r="H29" s="121"/>
      <c r="I29" s="5"/>
    </row>
    <row r="30" spans="1:9" x14ac:dyDescent="0.3">
      <c r="A30" s="2"/>
      <c r="B30" s="34" t="str">
        <f>B12</f>
        <v>2009–10</v>
      </c>
      <c r="C30" s="20">
        <v>13.837999999999999</v>
      </c>
      <c r="D30" s="20">
        <v>4.2045093221563796</v>
      </c>
      <c r="E30" s="20">
        <v>58.182000000000002</v>
      </c>
      <c r="F30" s="20">
        <v>51.014000000000003</v>
      </c>
      <c r="G30" s="20">
        <v>11.603</v>
      </c>
      <c r="H30" s="20">
        <v>6.8029999999999999</v>
      </c>
      <c r="I30" s="5"/>
    </row>
    <row r="31" spans="1:9" x14ac:dyDescent="0.3">
      <c r="A31" s="2"/>
      <c r="B31" s="34" t="str">
        <f t="shared" ref="B31:B36" si="1">B13</f>
        <v>2010–11</v>
      </c>
      <c r="C31" s="20">
        <v>14.861000000000001</v>
      </c>
      <c r="D31" s="20">
        <v>4.0629836484758801</v>
      </c>
      <c r="E31" s="20">
        <v>60.38</v>
      </c>
      <c r="F31" s="20">
        <v>53.048000000000002</v>
      </c>
      <c r="G31" s="20">
        <v>8.4149999999999991</v>
      </c>
      <c r="H31" s="20">
        <v>6.8360000000000003</v>
      </c>
      <c r="I31" s="5"/>
    </row>
    <row r="32" spans="1:9" x14ac:dyDescent="0.3">
      <c r="A32" s="2"/>
      <c r="B32" s="34" t="str">
        <f t="shared" si="1"/>
        <v>2011–12</v>
      </c>
      <c r="C32" s="20">
        <v>16.23</v>
      </c>
      <c r="D32" s="20">
        <v>4.6755391250770204</v>
      </c>
      <c r="E32" s="20">
        <v>75.884</v>
      </c>
      <c r="F32" s="20">
        <v>54.652999999999999</v>
      </c>
      <c r="G32" s="20">
        <v>24.34</v>
      </c>
      <c r="H32" s="20">
        <v>4.8220000000000001</v>
      </c>
      <c r="I32" s="1"/>
    </row>
    <row r="33" spans="1:9" x14ac:dyDescent="0.3">
      <c r="A33" s="2"/>
      <c r="B33" s="34" t="str">
        <f t="shared" si="1"/>
        <v>2012–13</v>
      </c>
      <c r="C33" s="20">
        <v>16.876000000000001</v>
      </c>
      <c r="D33" s="20">
        <v>4.9924745200284404</v>
      </c>
      <c r="E33" s="20">
        <v>84.253</v>
      </c>
      <c r="F33" s="20">
        <v>55.802999999999997</v>
      </c>
      <c r="G33" s="20">
        <v>24.981999999999999</v>
      </c>
      <c r="H33" s="20">
        <v>9.56</v>
      </c>
      <c r="I33" s="5"/>
    </row>
    <row r="34" spans="1:9" x14ac:dyDescent="0.3">
      <c r="A34" s="2"/>
      <c r="B34" s="34" t="str">
        <f t="shared" si="1"/>
        <v>2013–14</v>
      </c>
      <c r="C34" s="20">
        <v>16.805</v>
      </c>
      <c r="D34" s="20">
        <v>4.9172270157691198</v>
      </c>
      <c r="E34" s="20">
        <v>82.634</v>
      </c>
      <c r="F34" s="20">
        <v>58.052999999999997</v>
      </c>
      <c r="G34" s="20">
        <v>20.984000000000002</v>
      </c>
      <c r="H34" s="20">
        <v>14.265000000000001</v>
      </c>
      <c r="I34" s="5"/>
    </row>
    <row r="35" spans="1:9" x14ac:dyDescent="0.3">
      <c r="A35" s="2"/>
      <c r="B35" s="34" t="str">
        <f t="shared" si="1"/>
        <v>2014–15</v>
      </c>
      <c r="C35" s="20">
        <v>16.782</v>
      </c>
      <c r="D35" s="20">
        <v>5.2266714336789404</v>
      </c>
      <c r="E35" s="20">
        <v>87.713999999999999</v>
      </c>
      <c r="F35" s="20">
        <v>60.048000000000002</v>
      </c>
      <c r="G35" s="20">
        <v>34.506999999999998</v>
      </c>
      <c r="H35" s="20">
        <v>8.2390000000000008</v>
      </c>
      <c r="I35" s="5"/>
    </row>
    <row r="36" spans="1:9" x14ac:dyDescent="0.3">
      <c r="A36" s="2"/>
      <c r="B36" s="34" t="str">
        <f t="shared" si="1"/>
        <v>2015–16</v>
      </c>
      <c r="C36" s="20">
        <v>17</v>
      </c>
      <c r="D36" s="20">
        <v>4.0664117647058804</v>
      </c>
      <c r="E36" s="20">
        <v>69.129000000000005</v>
      </c>
      <c r="F36" s="20">
        <v>60.243000000000002</v>
      </c>
      <c r="G36" s="20">
        <v>14.026999999999999</v>
      </c>
      <c r="H36" s="20">
        <v>7.0720000000000001</v>
      </c>
      <c r="I36" s="5"/>
    </row>
    <row r="37" spans="1:9" x14ac:dyDescent="0.3">
      <c r="A37" s="2"/>
      <c r="B37" s="34" t="s">
        <v>22</v>
      </c>
      <c r="C37" s="20">
        <v>18.558</v>
      </c>
      <c r="D37" s="20">
        <v>5.4614182562776197</v>
      </c>
      <c r="E37" s="21">
        <v>101.35299999999999</v>
      </c>
      <c r="F37" s="20">
        <v>63.892000000000003</v>
      </c>
      <c r="G37" s="20">
        <v>36.006</v>
      </c>
      <c r="H37" s="20">
        <v>9.7029999999999994</v>
      </c>
      <c r="I37" s="5"/>
    </row>
    <row r="38" spans="1:9" x14ac:dyDescent="0.3">
      <c r="A38" s="2"/>
      <c r="B38" s="121" t="s">
        <v>127</v>
      </c>
      <c r="C38" s="121"/>
      <c r="D38" s="121"/>
      <c r="E38" s="121"/>
      <c r="F38" s="121"/>
      <c r="G38" s="121"/>
      <c r="H38" s="121"/>
      <c r="I38" s="5"/>
    </row>
    <row r="39" spans="1:9" x14ac:dyDescent="0.3">
      <c r="A39" s="2"/>
      <c r="B39" s="34" t="str">
        <f>B12</f>
        <v>2009–10</v>
      </c>
      <c r="C39" s="20">
        <v>32.993000000000002</v>
      </c>
      <c r="D39" s="20">
        <v>4.78747006940866</v>
      </c>
      <c r="E39" s="21">
        <v>157.953</v>
      </c>
      <c r="F39" s="21">
        <v>152.80099999999999</v>
      </c>
      <c r="G39" s="20">
        <v>3.0249999999999999</v>
      </c>
      <c r="H39" s="20">
        <v>26.306999999999999</v>
      </c>
      <c r="I39" s="5"/>
    </row>
    <row r="40" spans="1:9" x14ac:dyDescent="0.3">
      <c r="A40" s="2"/>
      <c r="B40" s="34" t="str">
        <f t="shared" ref="B40:B45" si="2">B13</f>
        <v>2010–11</v>
      </c>
      <c r="C40" s="20">
        <v>30.242000000000001</v>
      </c>
      <c r="D40" s="20">
        <v>4.7356986971761099</v>
      </c>
      <c r="E40" s="21">
        <v>143.21700000000001</v>
      </c>
      <c r="F40" s="21">
        <v>154.988</v>
      </c>
      <c r="G40" s="20">
        <v>6.19</v>
      </c>
      <c r="H40" s="20">
        <v>16.855</v>
      </c>
      <c r="I40" s="5"/>
    </row>
    <row r="41" spans="1:9" x14ac:dyDescent="0.3">
      <c r="A41" s="2"/>
      <c r="B41" s="34" t="str">
        <f t="shared" si="2"/>
        <v>2011–12</v>
      </c>
      <c r="C41" s="20">
        <v>30.248000000000001</v>
      </c>
      <c r="D41" s="20">
        <v>4.9628405183813804</v>
      </c>
      <c r="E41" s="21">
        <v>150.11600000000001</v>
      </c>
      <c r="F41" s="21">
        <v>151.65299999999999</v>
      </c>
      <c r="G41" s="20">
        <v>6.5259999999999998</v>
      </c>
      <c r="H41" s="20">
        <v>15.744</v>
      </c>
      <c r="I41" s="5"/>
    </row>
    <row r="42" spans="1:9" x14ac:dyDescent="0.3">
      <c r="A42" s="2"/>
      <c r="B42" s="34" t="str">
        <f t="shared" si="2"/>
        <v>2012–13</v>
      </c>
      <c r="C42" s="20">
        <v>31.44</v>
      </c>
      <c r="D42" s="20">
        <v>4.6497455470737901</v>
      </c>
      <c r="E42" s="21">
        <v>146.18799999999999</v>
      </c>
      <c r="F42" s="21">
        <v>153.34100000000001</v>
      </c>
      <c r="G42" s="20">
        <v>7.383</v>
      </c>
      <c r="H42" s="20">
        <v>13.055</v>
      </c>
      <c r="I42" s="5"/>
    </row>
    <row r="43" spans="1:9" x14ac:dyDescent="0.3">
      <c r="A43" s="2"/>
      <c r="B43" s="34" t="str">
        <f t="shared" si="2"/>
        <v>2013–14</v>
      </c>
      <c r="C43" s="20">
        <v>31.472999999999999</v>
      </c>
      <c r="D43" s="20">
        <v>5.0586852222539997</v>
      </c>
      <c r="E43" s="21">
        <v>159.21199999999999</v>
      </c>
      <c r="F43" s="21">
        <v>164.40100000000001</v>
      </c>
      <c r="G43" s="20">
        <v>8.6329999999999991</v>
      </c>
      <c r="H43" s="20">
        <v>15.565</v>
      </c>
      <c r="I43" s="5"/>
    </row>
    <row r="44" spans="1:9" x14ac:dyDescent="0.3">
      <c r="A44" s="2"/>
      <c r="B44" s="34" t="str">
        <f t="shared" si="2"/>
        <v>2014–15</v>
      </c>
      <c r="C44" s="20">
        <v>30.759</v>
      </c>
      <c r="D44" s="20">
        <v>5.5486199161221101</v>
      </c>
      <c r="E44" s="21">
        <v>170.67</v>
      </c>
      <c r="F44" s="21">
        <v>162.59200000000001</v>
      </c>
      <c r="G44" s="20">
        <v>13.994</v>
      </c>
      <c r="H44" s="20">
        <v>18.885000000000002</v>
      </c>
      <c r="I44" s="5"/>
    </row>
    <row r="45" spans="1:9" x14ac:dyDescent="0.3">
      <c r="A45" s="2"/>
      <c r="B45" s="34" t="str">
        <f t="shared" si="2"/>
        <v>2015–16</v>
      </c>
      <c r="C45" s="20">
        <v>30.209</v>
      </c>
      <c r="D45" s="20">
        <v>5.05435466251779</v>
      </c>
      <c r="E45" s="21">
        <v>152.68700000000001</v>
      </c>
      <c r="F45" s="21">
        <v>157.26</v>
      </c>
      <c r="G45" s="20">
        <v>13.111000000000001</v>
      </c>
      <c r="H45" s="20">
        <v>15.412000000000001</v>
      </c>
      <c r="I45" s="1"/>
    </row>
    <row r="46" spans="1:9" x14ac:dyDescent="0.3">
      <c r="A46" s="2"/>
      <c r="B46" s="34" t="s">
        <v>22</v>
      </c>
      <c r="C46" s="20">
        <v>29.449000000000002</v>
      </c>
      <c r="D46" s="20">
        <v>5.1702604502699598</v>
      </c>
      <c r="E46" s="21">
        <v>152.25899999999999</v>
      </c>
      <c r="F46" s="21">
        <v>160.47</v>
      </c>
      <c r="G46" s="20">
        <v>7.8979999999999997</v>
      </c>
      <c r="H46" s="20">
        <v>13.801</v>
      </c>
      <c r="I46" s="5"/>
    </row>
    <row r="47" spans="1:9" ht="72.75" customHeight="1" x14ac:dyDescent="0.3">
      <c r="A47" s="2"/>
      <c r="B47" s="118" t="s">
        <v>312</v>
      </c>
      <c r="C47" s="119"/>
      <c r="D47" s="119"/>
      <c r="E47" s="119"/>
      <c r="F47" s="119"/>
      <c r="G47" s="119"/>
      <c r="H47" s="119"/>
      <c r="I47" s="5"/>
    </row>
  </sheetData>
  <mergeCells count="6">
    <mergeCell ref="B47:H47"/>
    <mergeCell ref="B7:H7"/>
    <mergeCell ref="B11:H11"/>
    <mergeCell ref="B20:H20"/>
    <mergeCell ref="B29:H29"/>
    <mergeCell ref="B38:H3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workbookViewId="0"/>
  </sheetViews>
  <sheetFormatPr defaultRowHeight="14.4" x14ac:dyDescent="0.3"/>
  <cols>
    <col min="2" max="2" width="9.6640625" customWidth="1"/>
    <col min="3" max="3" width="6.332031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16"/>
      <c r="C6" s="3"/>
      <c r="D6" s="3"/>
      <c r="E6" s="3"/>
      <c r="F6" s="3"/>
      <c r="G6" s="3"/>
      <c r="H6" s="3"/>
      <c r="I6" s="3"/>
      <c r="J6" s="4" t="s">
        <v>0</v>
      </c>
      <c r="K6" s="1"/>
    </row>
    <row r="7" spans="1:11" ht="27" customHeight="1" x14ac:dyDescent="0.3">
      <c r="A7" s="2"/>
      <c r="B7" s="120" t="s">
        <v>315</v>
      </c>
      <c r="C7" s="123"/>
      <c r="D7" s="123"/>
      <c r="E7" s="123"/>
      <c r="F7" s="123"/>
      <c r="G7" s="123"/>
      <c r="H7" s="123"/>
      <c r="I7" s="123"/>
      <c r="J7" s="123"/>
      <c r="K7" s="5"/>
    </row>
    <row r="8" spans="1:11" x14ac:dyDescent="0.3">
      <c r="A8" s="2"/>
      <c r="B8" s="17"/>
      <c r="C8" s="6"/>
      <c r="D8" s="7" t="s">
        <v>1</v>
      </c>
      <c r="E8" s="7"/>
      <c r="F8" s="7"/>
      <c r="G8" s="7" t="s">
        <v>2</v>
      </c>
      <c r="H8" s="7" t="s">
        <v>3</v>
      </c>
      <c r="I8" s="7"/>
      <c r="J8" s="8"/>
      <c r="K8" s="5"/>
    </row>
    <row r="9" spans="1:11" x14ac:dyDescent="0.3">
      <c r="A9" s="2"/>
      <c r="B9" s="18"/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8</v>
      </c>
      <c r="I9" s="9" t="s">
        <v>9</v>
      </c>
      <c r="J9" s="10" t="s">
        <v>10</v>
      </c>
      <c r="K9" s="5"/>
    </row>
    <row r="10" spans="1:11" x14ac:dyDescent="0.3">
      <c r="A10" s="2"/>
      <c r="B10" s="121" t="s">
        <v>14</v>
      </c>
      <c r="C10" s="121"/>
      <c r="D10" s="121"/>
      <c r="E10" s="121"/>
      <c r="F10" s="121"/>
      <c r="G10" s="121"/>
      <c r="H10" s="121"/>
      <c r="I10" s="121"/>
      <c r="J10" s="121"/>
      <c r="K10" s="5"/>
    </row>
    <row r="11" spans="1:11" x14ac:dyDescent="0.3">
      <c r="A11" s="2"/>
      <c r="B11" s="121" t="s">
        <v>15</v>
      </c>
      <c r="C11" s="121"/>
      <c r="D11" s="121"/>
      <c r="E11" s="121"/>
      <c r="F11" s="121"/>
      <c r="G11" s="121"/>
      <c r="H11" s="121"/>
      <c r="I11" s="121"/>
      <c r="J11" s="121"/>
      <c r="K11" s="5"/>
    </row>
    <row r="12" spans="1:11" x14ac:dyDescent="0.3">
      <c r="A12" s="2"/>
      <c r="B12" s="15" t="s">
        <v>16</v>
      </c>
      <c r="C12" s="11" t="s">
        <v>11</v>
      </c>
      <c r="D12" s="12">
        <v>878.01499999999999</v>
      </c>
      <c r="E12" s="12">
        <v>801.61300000000006</v>
      </c>
      <c r="F12" s="13">
        <v>93.968999999999994</v>
      </c>
      <c r="G12" s="12">
        <v>795.43399999999997</v>
      </c>
      <c r="H12" s="12">
        <v>1101.075</v>
      </c>
      <c r="I12" s="13">
        <v>10.888999999999999</v>
      </c>
      <c r="J12" s="12">
        <v>3681</v>
      </c>
      <c r="K12" s="5"/>
    </row>
    <row r="13" spans="1:11" x14ac:dyDescent="0.3">
      <c r="A13" s="2"/>
      <c r="B13" s="15" t="s">
        <v>17</v>
      </c>
      <c r="C13" s="11" t="s">
        <v>11</v>
      </c>
      <c r="D13" s="12">
        <v>672.87199999999996</v>
      </c>
      <c r="E13" s="12">
        <v>831.24900000000002</v>
      </c>
      <c r="F13" s="13">
        <v>79.978999999999999</v>
      </c>
      <c r="G13" s="12">
        <v>881.21</v>
      </c>
      <c r="H13" s="12">
        <v>1246.3130000000001</v>
      </c>
      <c r="I13" s="13">
        <v>6.4660000000000002</v>
      </c>
      <c r="J13" s="12">
        <v>3718.261</v>
      </c>
      <c r="K13" s="5"/>
    </row>
    <row r="14" spans="1:11" x14ac:dyDescent="0.3">
      <c r="A14" s="2"/>
      <c r="B14" s="15" t="s">
        <v>18</v>
      </c>
      <c r="C14" s="11" t="s">
        <v>11</v>
      </c>
      <c r="D14" s="12">
        <v>618.93700000000001</v>
      </c>
      <c r="E14" s="12">
        <v>854.14300000000003</v>
      </c>
      <c r="F14" s="13">
        <v>89.655000000000001</v>
      </c>
      <c r="G14" s="12">
        <v>861.39099999999996</v>
      </c>
      <c r="H14" s="12">
        <v>1215.047</v>
      </c>
      <c r="I14" s="13">
        <v>5.093</v>
      </c>
      <c r="J14" s="12">
        <v>3644.3679999999999</v>
      </c>
      <c r="K14" s="5"/>
    </row>
    <row r="15" spans="1:11" x14ac:dyDescent="0.3">
      <c r="A15" s="2"/>
      <c r="B15" s="15" t="s">
        <v>19</v>
      </c>
      <c r="C15" s="11" t="s">
        <v>11</v>
      </c>
      <c r="D15" s="12">
        <v>715.24800000000005</v>
      </c>
      <c r="E15" s="12">
        <v>918.67</v>
      </c>
      <c r="F15" s="12">
        <v>105.76</v>
      </c>
      <c r="G15" s="12">
        <v>810.46500000000003</v>
      </c>
      <c r="H15" s="12">
        <v>1257.903</v>
      </c>
      <c r="I15" s="13">
        <v>5.9660000000000002</v>
      </c>
      <c r="J15" s="12">
        <v>3814.1129999999998</v>
      </c>
      <c r="K15" s="5"/>
    </row>
    <row r="16" spans="1:11" x14ac:dyDescent="0.3">
      <c r="A16" s="2"/>
      <c r="B16" s="15" t="s">
        <v>20</v>
      </c>
      <c r="C16" s="11" t="s">
        <v>11</v>
      </c>
      <c r="D16" s="12">
        <v>882.34699999999998</v>
      </c>
      <c r="E16" s="12">
        <v>916.07600000000002</v>
      </c>
      <c r="F16" s="12">
        <v>125.477</v>
      </c>
      <c r="G16" s="12">
        <v>840.44600000000003</v>
      </c>
      <c r="H16" s="12">
        <v>1308.4580000000001</v>
      </c>
      <c r="I16" s="13">
        <v>5.2370000000000001</v>
      </c>
      <c r="J16" s="12">
        <v>4078.0410000000002</v>
      </c>
      <c r="K16" s="5"/>
    </row>
    <row r="17" spans="1:11" x14ac:dyDescent="0.3">
      <c r="A17" s="2"/>
      <c r="B17" s="15" t="s">
        <v>21</v>
      </c>
      <c r="C17" s="11" t="s">
        <v>11</v>
      </c>
      <c r="D17" s="12">
        <v>966.18</v>
      </c>
      <c r="E17" s="12">
        <v>844.47</v>
      </c>
      <c r="F17" s="12">
        <v>137.69900000000001</v>
      </c>
      <c r="G17" s="12">
        <v>769.48199999999997</v>
      </c>
      <c r="H17" s="12">
        <v>1383.931</v>
      </c>
      <c r="I17" s="13">
        <v>5.5730000000000004</v>
      </c>
      <c r="J17" s="12">
        <v>4107.6480000000001</v>
      </c>
      <c r="K17" s="1"/>
    </row>
    <row r="18" spans="1:11" x14ac:dyDescent="0.3">
      <c r="A18" s="2"/>
      <c r="B18" s="15" t="s">
        <v>22</v>
      </c>
      <c r="C18" s="11" t="s">
        <v>11</v>
      </c>
      <c r="D18" s="12">
        <v>870</v>
      </c>
      <c r="E18" s="12">
        <v>940</v>
      </c>
      <c r="F18" s="13">
        <v>94.5</v>
      </c>
      <c r="G18" s="12">
        <v>800</v>
      </c>
      <c r="H18" s="12">
        <v>1325</v>
      </c>
      <c r="I18" s="13">
        <v>5</v>
      </c>
      <c r="J18" s="12">
        <v>4034.5</v>
      </c>
      <c r="K18" s="1"/>
    </row>
    <row r="19" spans="1:11" x14ac:dyDescent="0.3">
      <c r="A19" s="2"/>
      <c r="B19" s="121" t="s">
        <v>23</v>
      </c>
      <c r="C19" s="121"/>
      <c r="D19" s="121"/>
      <c r="E19" s="121"/>
      <c r="F19" s="121"/>
      <c r="G19" s="121"/>
      <c r="H19" s="121"/>
      <c r="I19" s="121"/>
      <c r="J19" s="121"/>
      <c r="K19" s="5"/>
    </row>
    <row r="20" spans="1:11" x14ac:dyDescent="0.3">
      <c r="A20" s="2"/>
      <c r="B20" s="15" t="str">
        <f>B12</f>
        <v>2010–11</v>
      </c>
      <c r="C20" s="11" t="s">
        <v>12</v>
      </c>
      <c r="D20" s="13">
        <v>2.4980000000000002</v>
      </c>
      <c r="E20" s="13">
        <v>2.4260000000000002</v>
      </c>
      <c r="F20" s="13">
        <v>1.556</v>
      </c>
      <c r="G20" s="13">
        <v>2.6680000000000001</v>
      </c>
      <c r="H20" s="13">
        <v>1.4059999999999999</v>
      </c>
      <c r="I20" s="13">
        <v>3.5870000000000002</v>
      </c>
      <c r="J20" s="13">
        <v>2.1720000000000002</v>
      </c>
      <c r="K20" s="5"/>
    </row>
    <row r="21" spans="1:11" x14ac:dyDescent="0.3">
      <c r="A21" s="2"/>
      <c r="B21" s="15" t="str">
        <f t="shared" ref="B21:B25" si="0">B13</f>
        <v>2011–12</v>
      </c>
      <c r="C21" s="11" t="s">
        <v>12</v>
      </c>
      <c r="D21" s="13">
        <v>2.1179999999999999</v>
      </c>
      <c r="E21" s="13">
        <v>2.4119999999999999</v>
      </c>
      <c r="F21" s="13">
        <v>2.3879999999999999</v>
      </c>
      <c r="G21" s="13">
        <v>2.06</v>
      </c>
      <c r="H21" s="13">
        <v>2.2149999999999999</v>
      </c>
      <c r="I21" s="13">
        <v>3.5750000000000002</v>
      </c>
      <c r="J21" s="13">
        <v>2.2109999999999999</v>
      </c>
      <c r="K21" s="5"/>
    </row>
    <row r="22" spans="1:11" x14ac:dyDescent="0.3">
      <c r="A22" s="2"/>
      <c r="B22" s="15" t="str">
        <f t="shared" si="0"/>
        <v>2012–13</v>
      </c>
      <c r="C22" s="11" t="s">
        <v>12</v>
      </c>
      <c r="D22" s="13">
        <v>2.0779999999999998</v>
      </c>
      <c r="E22" s="13">
        <v>2.286</v>
      </c>
      <c r="F22" s="13">
        <v>1.8979999999999999</v>
      </c>
      <c r="G22" s="13">
        <v>2.0830000000000002</v>
      </c>
      <c r="H22" s="13">
        <v>1.853</v>
      </c>
      <c r="I22" s="13">
        <v>3.242</v>
      </c>
      <c r="J22" s="13">
        <v>2.0499999999999998</v>
      </c>
      <c r="K22" s="5"/>
    </row>
    <row r="23" spans="1:11" x14ac:dyDescent="0.3">
      <c r="A23" s="2"/>
      <c r="B23" s="15" t="str">
        <f t="shared" si="0"/>
        <v>2013–14</v>
      </c>
      <c r="C23" s="11" t="s">
        <v>12</v>
      </c>
      <c r="D23" s="13">
        <v>2.077</v>
      </c>
      <c r="E23" s="13">
        <v>2.2160000000000002</v>
      </c>
      <c r="F23" s="13">
        <v>1.698</v>
      </c>
      <c r="G23" s="13">
        <v>2.335</v>
      </c>
      <c r="H23" s="13">
        <v>2.827</v>
      </c>
      <c r="I23" s="13">
        <v>4.2539999999999996</v>
      </c>
      <c r="J23" s="13">
        <v>2.4049999999999998</v>
      </c>
      <c r="K23" s="5"/>
    </row>
    <row r="24" spans="1:11" x14ac:dyDescent="0.3">
      <c r="A24" s="2"/>
      <c r="B24" s="15" t="str">
        <f t="shared" si="0"/>
        <v>2014–15</v>
      </c>
      <c r="C24" s="11" t="s">
        <v>12</v>
      </c>
      <c r="D24" s="13">
        <v>2.1179999999999999</v>
      </c>
      <c r="E24" s="13">
        <v>1.5</v>
      </c>
      <c r="F24" s="13">
        <v>2.0179999999999998</v>
      </c>
      <c r="G24" s="13">
        <v>2.31</v>
      </c>
      <c r="H24" s="13">
        <v>2.44</v>
      </c>
      <c r="I24" s="13">
        <v>3.2349999999999999</v>
      </c>
      <c r="J24" s="13">
        <v>2.12</v>
      </c>
      <c r="K24" s="5"/>
    </row>
    <row r="25" spans="1:11" x14ac:dyDescent="0.3">
      <c r="A25" s="2"/>
      <c r="B25" s="15" t="str">
        <f t="shared" si="0"/>
        <v>2015–16</v>
      </c>
      <c r="C25" s="11" t="s">
        <v>12</v>
      </c>
      <c r="D25" s="13">
        <v>2.6160000000000001</v>
      </c>
      <c r="E25" s="13">
        <v>1.3109999999999999</v>
      </c>
      <c r="F25" s="13">
        <v>2.7040000000000002</v>
      </c>
      <c r="G25" s="13">
        <v>2.234</v>
      </c>
      <c r="H25" s="13">
        <v>2.347</v>
      </c>
      <c r="I25" s="13">
        <v>2.952</v>
      </c>
      <c r="J25" s="13">
        <v>2.1890000000000001</v>
      </c>
      <c r="K25" s="5"/>
    </row>
    <row r="26" spans="1:11" x14ac:dyDescent="0.3">
      <c r="A26" s="2"/>
      <c r="B26" s="15" t="s">
        <v>22</v>
      </c>
      <c r="C26" s="11" t="s">
        <v>12</v>
      </c>
      <c r="D26" s="13">
        <v>3.1</v>
      </c>
      <c r="E26" s="13">
        <v>3.4039999999999999</v>
      </c>
      <c r="F26" s="13">
        <v>3.1749999999999998</v>
      </c>
      <c r="G26" s="13">
        <v>3.75</v>
      </c>
      <c r="H26" s="13">
        <v>3.17</v>
      </c>
      <c r="I26" s="13">
        <v>3.41</v>
      </c>
      <c r="J26" s="13">
        <v>3.3250000000000002</v>
      </c>
      <c r="K26" s="5"/>
    </row>
    <row r="27" spans="1:11" x14ac:dyDescent="0.3">
      <c r="A27" s="2"/>
      <c r="B27" s="121" t="s">
        <v>24</v>
      </c>
      <c r="C27" s="121"/>
      <c r="D27" s="121"/>
      <c r="E27" s="121"/>
      <c r="F27" s="121"/>
      <c r="G27" s="121"/>
      <c r="H27" s="121"/>
      <c r="I27" s="121"/>
      <c r="J27" s="121"/>
      <c r="K27" s="5"/>
    </row>
    <row r="28" spans="1:11" x14ac:dyDescent="0.3">
      <c r="A28" s="2"/>
      <c r="B28" s="15" t="str">
        <f>B12</f>
        <v>2010–11</v>
      </c>
      <c r="C28" s="11" t="s">
        <v>13</v>
      </c>
      <c r="D28" s="12">
        <v>2193.56</v>
      </c>
      <c r="E28" s="12">
        <v>1944.92</v>
      </c>
      <c r="F28" s="12">
        <v>146.18</v>
      </c>
      <c r="G28" s="12">
        <v>2122.42</v>
      </c>
      <c r="H28" s="12">
        <v>1548.59</v>
      </c>
      <c r="I28" s="13">
        <v>39.06</v>
      </c>
      <c r="J28" s="12">
        <v>7994.7</v>
      </c>
      <c r="K28" s="5"/>
    </row>
    <row r="29" spans="1:11" x14ac:dyDescent="0.3">
      <c r="A29" s="2"/>
      <c r="B29" s="15" t="str">
        <f t="shared" ref="B29:B33" si="1">B13</f>
        <v>2011–12</v>
      </c>
      <c r="C29" s="11" t="s">
        <v>13</v>
      </c>
      <c r="D29" s="12">
        <v>1425.04</v>
      </c>
      <c r="E29" s="12">
        <v>2005.07</v>
      </c>
      <c r="F29" s="12">
        <v>191.02</v>
      </c>
      <c r="G29" s="12">
        <v>1815.51</v>
      </c>
      <c r="H29" s="12">
        <v>2761.11</v>
      </c>
      <c r="I29" s="13">
        <v>23.12</v>
      </c>
      <c r="J29" s="12">
        <v>8220.86</v>
      </c>
      <c r="K29" s="5"/>
    </row>
    <row r="30" spans="1:11" x14ac:dyDescent="0.3">
      <c r="A30" s="2"/>
      <c r="B30" s="15" t="str">
        <f t="shared" si="1"/>
        <v>2012–13</v>
      </c>
      <c r="C30" s="11" t="s">
        <v>13</v>
      </c>
      <c r="D30" s="12">
        <v>1286.33</v>
      </c>
      <c r="E30" s="12">
        <v>1952.22</v>
      </c>
      <c r="F30" s="12">
        <v>170.21</v>
      </c>
      <c r="G30" s="12">
        <v>1794.44</v>
      </c>
      <c r="H30" s="12">
        <v>2251.6799999999998</v>
      </c>
      <c r="I30" s="13">
        <v>16.510000000000002</v>
      </c>
      <c r="J30" s="12">
        <v>7471.59</v>
      </c>
      <c r="K30" s="1"/>
    </row>
    <row r="31" spans="1:11" x14ac:dyDescent="0.3">
      <c r="A31" s="2"/>
      <c r="B31" s="15" t="str">
        <f t="shared" si="1"/>
        <v>2013–14</v>
      </c>
      <c r="C31" s="11" t="s">
        <v>13</v>
      </c>
      <c r="D31" s="12">
        <v>1485.54</v>
      </c>
      <c r="E31" s="12">
        <v>2035.81</v>
      </c>
      <c r="F31" s="12">
        <v>179.53</v>
      </c>
      <c r="G31" s="12">
        <v>1892.28</v>
      </c>
      <c r="H31" s="12">
        <v>3555.66</v>
      </c>
      <c r="I31" s="13">
        <v>25.38</v>
      </c>
      <c r="J31" s="12">
        <v>9174.42</v>
      </c>
      <c r="K31" s="5"/>
    </row>
    <row r="32" spans="1:11" x14ac:dyDescent="0.3">
      <c r="A32" s="2"/>
      <c r="B32" s="15" t="str">
        <f t="shared" si="1"/>
        <v>2014–15</v>
      </c>
      <c r="C32" s="11" t="s">
        <v>13</v>
      </c>
      <c r="D32" s="12">
        <v>1868.86</v>
      </c>
      <c r="E32" s="12">
        <v>1373.83</v>
      </c>
      <c r="F32" s="12">
        <v>253.19</v>
      </c>
      <c r="G32" s="12">
        <v>1941.04</v>
      </c>
      <c r="H32" s="12">
        <v>3192.45</v>
      </c>
      <c r="I32" s="13">
        <v>16.940000000000001</v>
      </c>
      <c r="J32" s="12">
        <v>8646.32</v>
      </c>
      <c r="K32" s="5"/>
    </row>
    <row r="33" spans="1:11" x14ac:dyDescent="0.3">
      <c r="A33" s="2"/>
      <c r="B33" s="15" t="str">
        <f t="shared" si="1"/>
        <v>2015–16</v>
      </c>
      <c r="C33" s="11" t="s">
        <v>13</v>
      </c>
      <c r="D33" s="12">
        <v>2527.65</v>
      </c>
      <c r="E33" s="12">
        <v>1107.3800000000001</v>
      </c>
      <c r="F33" s="12">
        <v>372.36</v>
      </c>
      <c r="G33" s="12">
        <v>1719.37</v>
      </c>
      <c r="H33" s="12">
        <v>3247.93</v>
      </c>
      <c r="I33" s="13">
        <v>16.45</v>
      </c>
      <c r="J33" s="12">
        <v>8992.27</v>
      </c>
      <c r="K33" s="5"/>
    </row>
    <row r="34" spans="1:11" x14ac:dyDescent="0.3">
      <c r="A34" s="2"/>
      <c r="B34" s="15" t="s">
        <v>22</v>
      </c>
      <c r="C34" s="11" t="s">
        <v>13</v>
      </c>
      <c r="D34" s="12">
        <v>2697</v>
      </c>
      <c r="E34" s="12">
        <v>3200</v>
      </c>
      <c r="F34" s="12">
        <v>300</v>
      </c>
      <c r="G34" s="12">
        <v>3000</v>
      </c>
      <c r="H34" s="12">
        <v>4200</v>
      </c>
      <c r="I34" s="13">
        <v>17.05</v>
      </c>
      <c r="J34" s="12">
        <v>13414.05</v>
      </c>
      <c r="K34" s="5"/>
    </row>
    <row r="35" spans="1:11" x14ac:dyDescent="0.3">
      <c r="A35" s="2"/>
      <c r="B35" s="121" t="s">
        <v>25</v>
      </c>
      <c r="C35" s="121"/>
      <c r="D35" s="121"/>
      <c r="E35" s="121"/>
      <c r="F35" s="121"/>
      <c r="G35" s="121"/>
      <c r="H35" s="121"/>
      <c r="I35" s="121"/>
      <c r="J35" s="121"/>
      <c r="K35" s="5"/>
    </row>
    <row r="36" spans="1:11" x14ac:dyDescent="0.3">
      <c r="A36" s="2"/>
      <c r="B36" s="121" t="s">
        <v>15</v>
      </c>
      <c r="C36" s="121"/>
      <c r="D36" s="121"/>
      <c r="E36" s="121"/>
      <c r="F36" s="121"/>
      <c r="G36" s="121"/>
      <c r="H36" s="121"/>
      <c r="I36" s="121"/>
      <c r="J36" s="121"/>
      <c r="K36" s="5"/>
    </row>
    <row r="37" spans="1:11" x14ac:dyDescent="0.3">
      <c r="A37" s="2"/>
      <c r="B37" s="15" t="str">
        <f>B12</f>
        <v>2010–11</v>
      </c>
      <c r="C37" s="11" t="s">
        <v>11</v>
      </c>
      <c r="D37" s="12">
        <v>321.22000000000003</v>
      </c>
      <c r="E37" s="12">
        <v>165.93</v>
      </c>
      <c r="F37" s="13">
        <v>13.65</v>
      </c>
      <c r="G37" s="13">
        <v>67.010000000000005</v>
      </c>
      <c r="H37" s="12">
        <v>254.86</v>
      </c>
      <c r="I37" s="13">
        <v>3.37</v>
      </c>
      <c r="J37" s="12">
        <v>826</v>
      </c>
      <c r="K37" s="5"/>
    </row>
    <row r="38" spans="1:11" x14ac:dyDescent="0.3">
      <c r="A38" s="2"/>
      <c r="B38" s="15" t="str">
        <f t="shared" ref="B38:B42" si="2">B13</f>
        <v>2011–12</v>
      </c>
      <c r="C38" s="11" t="s">
        <v>11</v>
      </c>
      <c r="D38" s="12">
        <v>236.27</v>
      </c>
      <c r="E38" s="12">
        <v>131.1</v>
      </c>
      <c r="F38" s="13">
        <v>17.86</v>
      </c>
      <c r="G38" s="13">
        <v>54.95</v>
      </c>
      <c r="H38" s="12">
        <v>287.54000000000002</v>
      </c>
      <c r="I38" s="13">
        <v>3.43</v>
      </c>
      <c r="J38" s="12">
        <v>731</v>
      </c>
      <c r="K38" s="5"/>
    </row>
    <row r="39" spans="1:11" x14ac:dyDescent="0.3">
      <c r="A39" s="2"/>
      <c r="B39" s="15" t="str">
        <f t="shared" si="2"/>
        <v>2012–13</v>
      </c>
      <c r="C39" s="11" t="s">
        <v>11</v>
      </c>
      <c r="D39" s="12">
        <v>233.77</v>
      </c>
      <c r="E39" s="12">
        <v>117.1</v>
      </c>
      <c r="F39" s="13">
        <v>47.97</v>
      </c>
      <c r="G39" s="13">
        <v>67.900000000000006</v>
      </c>
      <c r="H39" s="12">
        <v>258.17</v>
      </c>
      <c r="I39" s="13">
        <v>3.67</v>
      </c>
      <c r="J39" s="12">
        <v>728.58</v>
      </c>
      <c r="K39" s="5"/>
    </row>
    <row r="40" spans="1:11" x14ac:dyDescent="0.3">
      <c r="A40" s="2"/>
      <c r="B40" s="15" t="str">
        <f t="shared" si="2"/>
        <v>2013–14</v>
      </c>
      <c r="C40" s="11" t="s">
        <v>11</v>
      </c>
      <c r="D40" s="12">
        <v>267.88</v>
      </c>
      <c r="E40" s="12">
        <v>105.72</v>
      </c>
      <c r="F40" s="13">
        <v>23.3</v>
      </c>
      <c r="G40" s="13">
        <v>53.68</v>
      </c>
      <c r="H40" s="12">
        <v>259.81</v>
      </c>
      <c r="I40" s="13">
        <v>4.32</v>
      </c>
      <c r="J40" s="12">
        <v>714.7</v>
      </c>
      <c r="K40" s="5"/>
    </row>
    <row r="41" spans="1:11" x14ac:dyDescent="0.3">
      <c r="A41" s="2"/>
      <c r="B41" s="15" t="str">
        <f t="shared" si="2"/>
        <v>2014–15</v>
      </c>
      <c r="C41" s="11" t="s">
        <v>11</v>
      </c>
      <c r="D41" s="12">
        <v>362.16</v>
      </c>
      <c r="E41" s="12">
        <v>133.21</v>
      </c>
      <c r="F41" s="13">
        <v>65.349999999999994</v>
      </c>
      <c r="G41" s="13">
        <v>56.82</v>
      </c>
      <c r="H41" s="12">
        <v>233.23</v>
      </c>
      <c r="I41" s="13">
        <v>3.65</v>
      </c>
      <c r="J41" s="12">
        <v>854.42</v>
      </c>
      <c r="K41" s="5"/>
    </row>
    <row r="42" spans="1:11" x14ac:dyDescent="0.3">
      <c r="A42" s="2"/>
      <c r="B42" s="15" t="str">
        <f t="shared" si="2"/>
        <v>2015–16</v>
      </c>
      <c r="C42" s="11" t="s">
        <v>11</v>
      </c>
      <c r="D42" s="12">
        <v>277.81</v>
      </c>
      <c r="E42" s="12">
        <v>140.44</v>
      </c>
      <c r="F42" s="13">
        <v>36.200000000000003</v>
      </c>
      <c r="G42" s="13">
        <v>65.42</v>
      </c>
      <c r="H42" s="12">
        <v>299.76</v>
      </c>
      <c r="I42" s="13">
        <v>1.88</v>
      </c>
      <c r="J42" s="12">
        <v>821.5</v>
      </c>
      <c r="K42" s="1"/>
    </row>
    <row r="43" spans="1:11" x14ac:dyDescent="0.3">
      <c r="A43" s="2"/>
      <c r="B43" s="15" t="s">
        <v>22</v>
      </c>
      <c r="C43" s="11" t="s">
        <v>11</v>
      </c>
      <c r="D43" s="12">
        <v>322</v>
      </c>
      <c r="E43" s="12">
        <v>154</v>
      </c>
      <c r="F43" s="13">
        <v>30.11</v>
      </c>
      <c r="G43" s="13">
        <v>63</v>
      </c>
      <c r="H43" s="12">
        <v>341</v>
      </c>
      <c r="I43" s="13">
        <v>4.21</v>
      </c>
      <c r="J43" s="12">
        <v>914.33</v>
      </c>
      <c r="K43" s="5"/>
    </row>
    <row r="44" spans="1:11" x14ac:dyDescent="0.3">
      <c r="A44" s="2"/>
      <c r="B44" s="121" t="s">
        <v>23</v>
      </c>
      <c r="C44" s="121"/>
      <c r="D44" s="121"/>
      <c r="E44" s="121"/>
      <c r="F44" s="121"/>
      <c r="G44" s="121"/>
      <c r="H44" s="121"/>
      <c r="I44" s="121"/>
      <c r="J44" s="121"/>
      <c r="K44" s="5"/>
    </row>
    <row r="45" spans="1:11" x14ac:dyDescent="0.3">
      <c r="A45" s="2"/>
      <c r="B45" s="15" t="str">
        <f>B12</f>
        <v>2010–11</v>
      </c>
      <c r="C45" s="11" t="s">
        <v>12</v>
      </c>
      <c r="D45" s="13">
        <v>1.46</v>
      </c>
      <c r="E45" s="13">
        <v>1.43</v>
      </c>
      <c r="F45" s="13">
        <v>0.54</v>
      </c>
      <c r="G45" s="13">
        <v>1.86</v>
      </c>
      <c r="H45" s="13">
        <v>1.1100000000000001</v>
      </c>
      <c r="I45" s="13">
        <v>2.0699999999999998</v>
      </c>
      <c r="J45" s="13">
        <v>1.37</v>
      </c>
      <c r="K45" s="5"/>
    </row>
    <row r="46" spans="1:11" x14ac:dyDescent="0.3">
      <c r="A46" s="2"/>
      <c r="B46" s="15" t="str">
        <f t="shared" ref="B46:B50" si="3">B13</f>
        <v>2011–12</v>
      </c>
      <c r="C46" s="11" t="s">
        <v>12</v>
      </c>
      <c r="D46" s="13">
        <v>1.0900000000000001</v>
      </c>
      <c r="E46" s="13">
        <v>1.79</v>
      </c>
      <c r="F46" s="13">
        <v>1.27</v>
      </c>
      <c r="G46" s="13">
        <v>1.42</v>
      </c>
      <c r="H46" s="13">
        <v>2.2999999999999998</v>
      </c>
      <c r="I46" s="13">
        <v>2.23</v>
      </c>
      <c r="J46" s="13">
        <v>1.73</v>
      </c>
      <c r="K46" s="5"/>
    </row>
    <row r="47" spans="1:11" x14ac:dyDescent="0.3">
      <c r="A47" s="2"/>
      <c r="B47" s="15" t="str">
        <f t="shared" si="3"/>
        <v>2012–13</v>
      </c>
      <c r="C47" s="11" t="s">
        <v>12</v>
      </c>
      <c r="D47" s="13">
        <v>1.18</v>
      </c>
      <c r="E47" s="13">
        <v>1.99</v>
      </c>
      <c r="F47" s="13">
        <v>0.3</v>
      </c>
      <c r="G47" s="13">
        <v>1.3</v>
      </c>
      <c r="H47" s="13">
        <v>1.95</v>
      </c>
      <c r="I47" s="13">
        <v>2.02</v>
      </c>
      <c r="J47" s="13">
        <v>1.54</v>
      </c>
      <c r="K47" s="5"/>
    </row>
    <row r="48" spans="1:11" x14ac:dyDescent="0.3">
      <c r="A48" s="2"/>
      <c r="B48" s="15" t="str">
        <f t="shared" si="3"/>
        <v>2013–14</v>
      </c>
      <c r="C48" s="11" t="s">
        <v>12</v>
      </c>
      <c r="D48" s="13">
        <v>1.06</v>
      </c>
      <c r="E48" s="13">
        <v>2.02</v>
      </c>
      <c r="F48" s="13">
        <v>0.13</v>
      </c>
      <c r="G48" s="13">
        <v>1.53</v>
      </c>
      <c r="H48" s="13">
        <v>2.5499999999999998</v>
      </c>
      <c r="I48" s="13">
        <v>2.71</v>
      </c>
      <c r="J48" s="13">
        <v>1.76</v>
      </c>
      <c r="K48" s="5"/>
    </row>
    <row r="49" spans="1:11" x14ac:dyDescent="0.3">
      <c r="A49" s="2"/>
      <c r="B49" s="15" t="str">
        <f t="shared" si="3"/>
        <v>2014–15</v>
      </c>
      <c r="C49" s="11" t="s">
        <v>12</v>
      </c>
      <c r="D49" s="13">
        <v>0.97</v>
      </c>
      <c r="E49" s="13">
        <v>1.35</v>
      </c>
      <c r="F49" s="13">
        <v>0.23</v>
      </c>
      <c r="G49" s="13">
        <v>1.57</v>
      </c>
      <c r="H49" s="13">
        <v>2.39</v>
      </c>
      <c r="I49" s="13">
        <v>1.72</v>
      </c>
      <c r="J49" s="13">
        <v>1.4</v>
      </c>
      <c r="K49" s="5"/>
    </row>
    <row r="50" spans="1:11" x14ac:dyDescent="0.3">
      <c r="A50" s="2"/>
      <c r="B50" s="15" t="str">
        <f t="shared" si="3"/>
        <v>2015–16</v>
      </c>
      <c r="C50" s="11" t="s">
        <v>12</v>
      </c>
      <c r="D50" s="13">
        <v>1.38</v>
      </c>
      <c r="E50" s="13">
        <v>1.32</v>
      </c>
      <c r="F50" s="13">
        <v>0.65</v>
      </c>
      <c r="G50" s="13">
        <v>1.57</v>
      </c>
      <c r="H50" s="13">
        <v>2.0099999999999998</v>
      </c>
      <c r="I50" s="13">
        <v>2.4</v>
      </c>
      <c r="J50" s="13">
        <v>1.58</v>
      </c>
      <c r="K50" s="5"/>
    </row>
    <row r="51" spans="1:11" x14ac:dyDescent="0.3">
      <c r="A51" s="2"/>
      <c r="B51" s="15" t="s">
        <v>22</v>
      </c>
      <c r="C51" s="11" t="s">
        <v>12</v>
      </c>
      <c r="D51" s="13">
        <v>1.48</v>
      </c>
      <c r="E51" s="13">
        <v>2.86</v>
      </c>
      <c r="F51" s="13">
        <v>0.82</v>
      </c>
      <c r="G51" s="13">
        <v>2.78</v>
      </c>
      <c r="H51" s="13">
        <v>2.2000000000000002</v>
      </c>
      <c r="I51" s="13">
        <v>1.64</v>
      </c>
      <c r="J51" s="13">
        <v>2.0499999999999998</v>
      </c>
      <c r="K51" s="5"/>
    </row>
    <row r="52" spans="1:11" x14ac:dyDescent="0.3">
      <c r="A52" s="2"/>
      <c r="B52" s="121" t="s">
        <v>24</v>
      </c>
      <c r="C52" s="121"/>
      <c r="D52" s="121"/>
      <c r="E52" s="121"/>
      <c r="F52" s="121"/>
      <c r="G52" s="121"/>
      <c r="H52" s="121"/>
      <c r="I52" s="121"/>
      <c r="J52" s="121"/>
      <c r="K52" s="5"/>
    </row>
    <row r="53" spans="1:11" x14ac:dyDescent="0.3">
      <c r="A53" s="2"/>
      <c r="B53" s="15" t="str">
        <f>B12</f>
        <v>2010–11</v>
      </c>
      <c r="C53" s="11" t="s">
        <v>13</v>
      </c>
      <c r="D53" s="12">
        <v>468.56</v>
      </c>
      <c r="E53" s="12">
        <v>236.98</v>
      </c>
      <c r="F53" s="13">
        <v>7.33</v>
      </c>
      <c r="G53" s="12">
        <v>124.57</v>
      </c>
      <c r="H53" s="12">
        <v>283.3</v>
      </c>
      <c r="I53" s="13">
        <v>6.96</v>
      </c>
      <c r="J53" s="12">
        <v>1127.7</v>
      </c>
      <c r="K53" s="5"/>
    </row>
    <row r="54" spans="1:11" x14ac:dyDescent="0.3">
      <c r="A54" s="2"/>
      <c r="B54" s="15" t="str">
        <f t="shared" ref="B54:B58" si="4">B13</f>
        <v>2011–12</v>
      </c>
      <c r="C54" s="11" t="s">
        <v>13</v>
      </c>
      <c r="D54" s="12">
        <v>257.56</v>
      </c>
      <c r="E54" s="12">
        <v>234.09</v>
      </c>
      <c r="F54" s="13">
        <v>22.76</v>
      </c>
      <c r="G54" s="13">
        <v>78.03</v>
      </c>
      <c r="H54" s="12">
        <v>661.97</v>
      </c>
      <c r="I54" s="13">
        <v>7.62</v>
      </c>
      <c r="J54" s="12">
        <v>1262</v>
      </c>
      <c r="K54" s="5"/>
    </row>
    <row r="55" spans="1:11" x14ac:dyDescent="0.3">
      <c r="A55" s="2"/>
      <c r="B55" s="15" t="str">
        <f t="shared" si="4"/>
        <v>2012–13</v>
      </c>
      <c r="C55" s="11" t="s">
        <v>13</v>
      </c>
      <c r="D55" s="12">
        <v>275.52</v>
      </c>
      <c r="E55" s="12">
        <v>233.16</v>
      </c>
      <c r="F55" s="13">
        <v>14.36</v>
      </c>
      <c r="G55" s="13">
        <v>88.43</v>
      </c>
      <c r="H55" s="12">
        <v>502.28</v>
      </c>
      <c r="I55" s="13">
        <v>7.39</v>
      </c>
      <c r="J55" s="12">
        <v>1121.1400000000001</v>
      </c>
      <c r="K55" s="1"/>
    </row>
    <row r="56" spans="1:11" x14ac:dyDescent="0.3">
      <c r="A56" s="2"/>
      <c r="B56" s="15" t="str">
        <f t="shared" si="4"/>
        <v>2013–14</v>
      </c>
      <c r="C56" s="11" t="s">
        <v>13</v>
      </c>
      <c r="D56" s="12">
        <v>283.33</v>
      </c>
      <c r="E56" s="12">
        <v>213.07</v>
      </c>
      <c r="F56" s="13">
        <v>2.99</v>
      </c>
      <c r="G56" s="13">
        <v>82.17</v>
      </c>
      <c r="H56" s="12">
        <v>661.4</v>
      </c>
      <c r="I56" s="13">
        <v>11.7</v>
      </c>
      <c r="J56" s="12">
        <v>1254.6600000000001</v>
      </c>
      <c r="K56" s="5"/>
    </row>
    <row r="57" spans="1:11" x14ac:dyDescent="0.3">
      <c r="A57" s="2"/>
      <c r="B57" s="15" t="str">
        <f t="shared" si="4"/>
        <v>2014–15</v>
      </c>
      <c r="C57" s="11" t="s">
        <v>13</v>
      </c>
      <c r="D57" s="12">
        <v>350.43</v>
      </c>
      <c r="E57" s="12">
        <v>179.47</v>
      </c>
      <c r="F57" s="13">
        <v>14.79</v>
      </c>
      <c r="G57" s="13">
        <v>89.43</v>
      </c>
      <c r="H57" s="12">
        <v>557.59</v>
      </c>
      <c r="I57" s="13">
        <v>6.29</v>
      </c>
      <c r="J57" s="12">
        <v>1198.01</v>
      </c>
      <c r="K57" s="5"/>
    </row>
    <row r="58" spans="1:11" x14ac:dyDescent="0.3">
      <c r="A58" s="2"/>
      <c r="B58" s="15" t="str">
        <f t="shared" si="4"/>
        <v>2015–16</v>
      </c>
      <c r="C58" s="11" t="s">
        <v>13</v>
      </c>
      <c r="D58" s="12">
        <v>382.56</v>
      </c>
      <c r="E58" s="12">
        <v>185.29</v>
      </c>
      <c r="F58" s="13">
        <v>23.37</v>
      </c>
      <c r="G58" s="12">
        <v>102.55</v>
      </c>
      <c r="H58" s="12">
        <v>601.41</v>
      </c>
      <c r="I58" s="13">
        <v>4.5</v>
      </c>
      <c r="J58" s="12">
        <v>1299.68</v>
      </c>
      <c r="K58" s="5"/>
    </row>
    <row r="59" spans="1:11" x14ac:dyDescent="0.3">
      <c r="A59" s="2"/>
      <c r="B59" s="15" t="s">
        <v>22</v>
      </c>
      <c r="C59" s="14" t="s">
        <v>13</v>
      </c>
      <c r="D59" s="12">
        <v>476.56</v>
      </c>
      <c r="E59" s="12">
        <v>440</v>
      </c>
      <c r="F59" s="13">
        <v>24.84</v>
      </c>
      <c r="G59" s="12">
        <v>175</v>
      </c>
      <c r="H59" s="12">
        <v>750</v>
      </c>
      <c r="I59" s="13">
        <v>6.9</v>
      </c>
      <c r="J59" s="12">
        <v>1873.3</v>
      </c>
      <c r="K59" s="5"/>
    </row>
    <row r="60" spans="1:11" ht="11.25" customHeight="1" x14ac:dyDescent="0.3">
      <c r="A60" s="2"/>
      <c r="B60" s="122" t="s">
        <v>26</v>
      </c>
      <c r="C60" s="122"/>
      <c r="D60" s="122"/>
      <c r="E60" s="122"/>
      <c r="F60" s="122"/>
      <c r="G60" s="122"/>
      <c r="H60" s="122"/>
      <c r="I60" s="122"/>
      <c r="J60" s="122"/>
      <c r="K60" s="1"/>
    </row>
  </sheetData>
  <mergeCells count="10">
    <mergeCell ref="B36:J36"/>
    <mergeCell ref="B44:J44"/>
    <mergeCell ref="B52:J52"/>
    <mergeCell ref="B60:J60"/>
    <mergeCell ref="B7:J7"/>
    <mergeCell ref="B10:J10"/>
    <mergeCell ref="B11:J11"/>
    <mergeCell ref="B19:J19"/>
    <mergeCell ref="B27:J27"/>
    <mergeCell ref="B35:J3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workbookViewId="0"/>
  </sheetViews>
  <sheetFormatPr defaultRowHeight="14.4" x14ac:dyDescent="0.3"/>
  <cols>
    <col min="2" max="2" width="9.44140625" customWidth="1"/>
    <col min="3" max="3" width="6.441406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2"/>
      <c r="C6" s="3"/>
      <c r="D6" s="3"/>
      <c r="E6" s="3"/>
      <c r="F6" s="3"/>
      <c r="G6" s="3"/>
      <c r="H6" s="3"/>
      <c r="I6" s="3"/>
      <c r="J6" s="4" t="s">
        <v>0</v>
      </c>
      <c r="K6" s="1" t="s">
        <v>27</v>
      </c>
    </row>
    <row r="7" spans="1:11" ht="27" customHeight="1" x14ac:dyDescent="0.3">
      <c r="A7" s="2"/>
      <c r="B7" s="124" t="s">
        <v>316</v>
      </c>
      <c r="C7" s="125"/>
      <c r="D7" s="125"/>
      <c r="E7" s="125"/>
      <c r="F7" s="125"/>
      <c r="G7" s="125"/>
      <c r="H7" s="125"/>
      <c r="I7" s="125"/>
      <c r="J7" s="126"/>
      <c r="K7" s="5"/>
    </row>
    <row r="8" spans="1:11" x14ac:dyDescent="0.3">
      <c r="A8" s="2"/>
      <c r="B8" s="17"/>
      <c r="C8" s="6"/>
      <c r="D8" s="7" t="s">
        <v>1</v>
      </c>
      <c r="E8" s="7"/>
      <c r="F8" s="7"/>
      <c r="G8" s="7" t="s">
        <v>2</v>
      </c>
      <c r="H8" s="7" t="s">
        <v>3</v>
      </c>
      <c r="I8" s="7"/>
      <c r="J8" s="8"/>
      <c r="K8" s="5"/>
    </row>
    <row r="9" spans="1:11" x14ac:dyDescent="0.3">
      <c r="A9" s="2"/>
      <c r="B9" s="18"/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8</v>
      </c>
      <c r="I9" s="9" t="s">
        <v>9</v>
      </c>
      <c r="J9" s="10" t="s">
        <v>10</v>
      </c>
      <c r="K9" s="5"/>
    </row>
    <row r="10" spans="1:11" x14ac:dyDescent="0.3">
      <c r="A10" s="2"/>
      <c r="B10" s="121" t="s">
        <v>30</v>
      </c>
      <c r="C10" s="121"/>
      <c r="D10" s="121"/>
      <c r="E10" s="121"/>
      <c r="F10" s="121"/>
      <c r="G10" s="121"/>
      <c r="H10" s="121"/>
      <c r="I10" s="121"/>
      <c r="J10" s="121"/>
      <c r="K10" s="5"/>
    </row>
    <row r="11" spans="1:11" x14ac:dyDescent="0.3">
      <c r="A11" s="2"/>
      <c r="B11" s="121" t="s">
        <v>15</v>
      </c>
      <c r="C11" s="121"/>
      <c r="D11" s="121"/>
      <c r="E11" s="121"/>
      <c r="F11" s="121"/>
      <c r="G11" s="121"/>
      <c r="H11" s="121"/>
      <c r="I11" s="121"/>
      <c r="J11" s="121"/>
      <c r="K11" s="5"/>
    </row>
    <row r="12" spans="1:11" x14ac:dyDescent="0.3">
      <c r="A12" s="2"/>
      <c r="B12" s="15" t="s">
        <v>16</v>
      </c>
      <c r="C12" s="19" t="s">
        <v>11</v>
      </c>
      <c r="D12" s="20">
        <v>71.793999999999997</v>
      </c>
      <c r="E12" s="20">
        <v>38.341999999999999</v>
      </c>
      <c r="F12" s="20">
        <v>0.53500000000000003</v>
      </c>
      <c r="G12" s="20">
        <v>51.52</v>
      </c>
      <c r="H12" s="20">
        <v>24.463000000000001</v>
      </c>
      <c r="I12" s="20">
        <v>0.54700000000000004</v>
      </c>
      <c r="J12" s="21">
        <v>187.20099999999999</v>
      </c>
      <c r="K12" s="5"/>
    </row>
    <row r="13" spans="1:11" x14ac:dyDescent="0.3">
      <c r="A13" s="2"/>
      <c r="B13" s="15" t="s">
        <v>17</v>
      </c>
      <c r="C13" s="19" t="s">
        <v>11</v>
      </c>
      <c r="D13" s="20">
        <v>51.905000000000001</v>
      </c>
      <c r="E13" s="20">
        <v>35.688000000000002</v>
      </c>
      <c r="F13" s="20">
        <v>1.1240000000000001</v>
      </c>
      <c r="G13" s="20">
        <v>32.023000000000003</v>
      </c>
      <c r="H13" s="20">
        <v>23.245999999999999</v>
      </c>
      <c r="I13" s="20">
        <v>0.56499999999999995</v>
      </c>
      <c r="J13" s="21">
        <v>144.55099999999999</v>
      </c>
      <c r="K13" s="5"/>
    </row>
    <row r="14" spans="1:11" x14ac:dyDescent="0.3">
      <c r="A14" s="2"/>
      <c r="B14" s="15" t="s">
        <v>18</v>
      </c>
      <c r="C14" s="19" t="s">
        <v>11</v>
      </c>
      <c r="D14" s="20">
        <v>33.335000000000001</v>
      </c>
      <c r="E14" s="20">
        <v>21.645</v>
      </c>
      <c r="F14" s="20">
        <v>5.6000000000000001E-2</v>
      </c>
      <c r="G14" s="20">
        <v>28.541</v>
      </c>
      <c r="H14" s="20">
        <v>15.217000000000001</v>
      </c>
      <c r="I14" s="20">
        <v>0.38300000000000001</v>
      </c>
      <c r="J14" s="20">
        <v>99.177999999999997</v>
      </c>
      <c r="K14" s="5"/>
    </row>
    <row r="15" spans="1:11" x14ac:dyDescent="0.3">
      <c r="A15" s="2"/>
      <c r="B15" s="15" t="s">
        <v>19</v>
      </c>
      <c r="C15" s="19" t="s">
        <v>11</v>
      </c>
      <c r="D15" s="20">
        <v>28.219000000000001</v>
      </c>
      <c r="E15" s="20">
        <v>15.817</v>
      </c>
      <c r="F15" s="20" t="s">
        <v>28</v>
      </c>
      <c r="G15" s="20">
        <v>21.157</v>
      </c>
      <c r="H15" s="20">
        <v>14.11</v>
      </c>
      <c r="I15" s="20">
        <v>0.57599999999999996</v>
      </c>
      <c r="J15" s="20">
        <v>79.879000000000005</v>
      </c>
      <c r="K15" s="5"/>
    </row>
    <row r="16" spans="1:11" x14ac:dyDescent="0.3">
      <c r="A16" s="2"/>
      <c r="B16" s="15" t="s">
        <v>20</v>
      </c>
      <c r="C16" s="19" t="s">
        <v>11</v>
      </c>
      <c r="D16" s="20">
        <v>29.376999999999999</v>
      </c>
      <c r="E16" s="20">
        <v>15.759</v>
      </c>
      <c r="F16" s="20">
        <v>2.2309999999999999</v>
      </c>
      <c r="G16" s="20">
        <v>16.277000000000001</v>
      </c>
      <c r="H16" s="20">
        <v>17.414999999999999</v>
      </c>
      <c r="I16" s="20">
        <v>0.45600000000000002</v>
      </c>
      <c r="J16" s="20">
        <v>81.515000000000001</v>
      </c>
      <c r="K16" s="5"/>
    </row>
    <row r="17" spans="1:11" x14ac:dyDescent="0.3">
      <c r="A17" s="2"/>
      <c r="B17" s="15" t="s">
        <v>21</v>
      </c>
      <c r="C17" s="19" t="s">
        <v>11</v>
      </c>
      <c r="D17" s="20">
        <v>24.690999999999999</v>
      </c>
      <c r="E17" s="20">
        <v>14.109</v>
      </c>
      <c r="F17" s="20">
        <v>3.9359999999999999</v>
      </c>
      <c r="G17" s="20">
        <v>17.952000000000002</v>
      </c>
      <c r="H17" s="20">
        <v>17.654</v>
      </c>
      <c r="I17" s="20">
        <v>5.8000000000000003E-2</v>
      </c>
      <c r="J17" s="20">
        <v>78.400000000000006</v>
      </c>
      <c r="K17" s="5"/>
    </row>
    <row r="18" spans="1:11" x14ac:dyDescent="0.3">
      <c r="A18" s="2"/>
      <c r="B18" s="15" t="s">
        <v>22</v>
      </c>
      <c r="C18" s="11" t="s">
        <v>11</v>
      </c>
      <c r="D18" s="20">
        <v>50</v>
      </c>
      <c r="E18" s="20">
        <v>10</v>
      </c>
      <c r="F18" s="20">
        <v>3.9359999999999999</v>
      </c>
      <c r="G18" s="20">
        <v>25</v>
      </c>
      <c r="H18" s="20">
        <v>10</v>
      </c>
      <c r="I18" s="20">
        <v>0.45600000000000002</v>
      </c>
      <c r="J18" s="20">
        <v>99.391999999999996</v>
      </c>
      <c r="K18" s="1"/>
    </row>
    <row r="19" spans="1:11" x14ac:dyDescent="0.3">
      <c r="A19" s="2"/>
      <c r="B19" s="121" t="s">
        <v>23</v>
      </c>
      <c r="C19" s="121"/>
      <c r="D19" s="121"/>
      <c r="E19" s="121"/>
      <c r="F19" s="121"/>
      <c r="G19" s="121"/>
      <c r="H19" s="121"/>
      <c r="I19" s="121"/>
      <c r="J19" s="121"/>
      <c r="K19" s="5"/>
    </row>
    <row r="20" spans="1:11" x14ac:dyDescent="0.3">
      <c r="A20" s="2"/>
      <c r="B20" s="15" t="str">
        <f>B12</f>
        <v>2010–11</v>
      </c>
      <c r="C20" s="19" t="s">
        <v>12</v>
      </c>
      <c r="D20" s="20">
        <v>2.4350000000000001</v>
      </c>
      <c r="E20" s="20">
        <v>1.903</v>
      </c>
      <c r="F20" s="20">
        <v>2.25</v>
      </c>
      <c r="G20" s="20">
        <v>1.6619999999999999</v>
      </c>
      <c r="H20" s="20">
        <v>0.77400000000000002</v>
      </c>
      <c r="I20" s="20">
        <v>2.742</v>
      </c>
      <c r="J20" s="20">
        <v>1.897</v>
      </c>
      <c r="K20" s="5"/>
    </row>
    <row r="21" spans="1:11" x14ac:dyDescent="0.3">
      <c r="A21" s="2"/>
      <c r="B21" s="15" t="str">
        <f t="shared" ref="B21:B25" si="0">B13</f>
        <v>2011–12</v>
      </c>
      <c r="C21" s="19" t="s">
        <v>12</v>
      </c>
      <c r="D21" s="20">
        <v>2.4910000000000001</v>
      </c>
      <c r="E21" s="20">
        <v>2.097</v>
      </c>
      <c r="F21" s="20">
        <v>2.157</v>
      </c>
      <c r="G21" s="20">
        <v>1.2749999999999999</v>
      </c>
      <c r="H21" s="20">
        <v>1.5369999999999999</v>
      </c>
      <c r="I21" s="20">
        <v>2.5979999999999999</v>
      </c>
      <c r="J21" s="20">
        <v>1.9690000000000001</v>
      </c>
      <c r="K21" s="5"/>
    </row>
    <row r="22" spans="1:11" x14ac:dyDescent="0.3">
      <c r="A22" s="2"/>
      <c r="B22" s="15" t="str">
        <f t="shared" si="0"/>
        <v>2012–13</v>
      </c>
      <c r="C22" s="19" t="s">
        <v>12</v>
      </c>
      <c r="D22" s="20">
        <v>2.1059999999999999</v>
      </c>
      <c r="E22" s="20">
        <v>2.3029999999999999</v>
      </c>
      <c r="F22" s="20">
        <v>4</v>
      </c>
      <c r="G22" s="20">
        <v>1.341</v>
      </c>
      <c r="H22" s="20">
        <v>0.78800000000000003</v>
      </c>
      <c r="I22" s="20">
        <v>1.7290000000000001</v>
      </c>
      <c r="J22" s="20">
        <v>1.726</v>
      </c>
      <c r="K22" s="5"/>
    </row>
    <row r="23" spans="1:11" x14ac:dyDescent="0.3">
      <c r="A23" s="2"/>
      <c r="B23" s="15" t="str">
        <f t="shared" si="0"/>
        <v>2013–14</v>
      </c>
      <c r="C23" s="19" t="s">
        <v>12</v>
      </c>
      <c r="D23" s="20">
        <v>1.9379999999999999</v>
      </c>
      <c r="E23" s="20">
        <v>2.0089999999999999</v>
      </c>
      <c r="F23" s="20" t="s">
        <v>29</v>
      </c>
      <c r="G23" s="20">
        <v>0.94799999999999995</v>
      </c>
      <c r="H23" s="20">
        <v>1.2390000000000001</v>
      </c>
      <c r="I23" s="20">
        <v>2.8479999999999999</v>
      </c>
      <c r="J23" s="20">
        <v>1.573</v>
      </c>
      <c r="K23" s="5"/>
    </row>
    <row r="24" spans="1:11" x14ac:dyDescent="0.3">
      <c r="A24" s="2"/>
      <c r="B24" s="15" t="str">
        <f t="shared" si="0"/>
        <v>2014–15</v>
      </c>
      <c r="C24" s="19" t="s">
        <v>12</v>
      </c>
      <c r="D24" s="20">
        <v>2.2810000000000001</v>
      </c>
      <c r="E24" s="20">
        <v>2.0619999999999998</v>
      </c>
      <c r="F24" s="20">
        <v>1.1339999999999999</v>
      </c>
      <c r="G24" s="20">
        <v>1.1080000000000001</v>
      </c>
      <c r="H24" s="20">
        <v>1.25</v>
      </c>
      <c r="I24" s="20">
        <v>2.6539999999999999</v>
      </c>
      <c r="J24" s="20">
        <v>1.7549999999999999</v>
      </c>
      <c r="K24" s="5"/>
    </row>
    <row r="25" spans="1:11" x14ac:dyDescent="0.3">
      <c r="A25" s="2"/>
      <c r="B25" s="15" t="str">
        <f t="shared" si="0"/>
        <v>2015–16</v>
      </c>
      <c r="C25" s="19" t="s">
        <v>12</v>
      </c>
      <c r="D25" s="20">
        <v>2.4289999999999998</v>
      </c>
      <c r="E25" s="20">
        <v>1.3520000000000001</v>
      </c>
      <c r="F25" s="20">
        <v>1.86</v>
      </c>
      <c r="G25" s="20">
        <v>1.03</v>
      </c>
      <c r="H25" s="20">
        <v>1.2669999999999999</v>
      </c>
      <c r="I25" s="20">
        <v>2.8450000000000002</v>
      </c>
      <c r="J25" s="20">
        <v>1.625</v>
      </c>
      <c r="K25" s="5"/>
    </row>
    <row r="26" spans="1:11" x14ac:dyDescent="0.3">
      <c r="A26" s="2"/>
      <c r="B26" s="15" t="s">
        <v>22</v>
      </c>
      <c r="C26" s="11" t="s">
        <v>12</v>
      </c>
      <c r="D26" s="20">
        <v>2.95</v>
      </c>
      <c r="E26" s="20">
        <v>2.8</v>
      </c>
      <c r="F26" s="20">
        <v>2.702</v>
      </c>
      <c r="G26" s="20">
        <v>2.2000000000000002</v>
      </c>
      <c r="H26" s="20">
        <v>1.3</v>
      </c>
      <c r="I26" s="20">
        <v>2.4</v>
      </c>
      <c r="J26" s="20">
        <v>2.5680000000000001</v>
      </c>
      <c r="K26" s="5"/>
    </row>
    <row r="27" spans="1:11" x14ac:dyDescent="0.3">
      <c r="A27" s="2"/>
      <c r="B27" s="121" t="s">
        <v>24</v>
      </c>
      <c r="C27" s="121"/>
      <c r="D27" s="121"/>
      <c r="E27" s="121"/>
      <c r="F27" s="121"/>
      <c r="G27" s="121"/>
      <c r="H27" s="121"/>
      <c r="I27" s="121"/>
      <c r="J27" s="121"/>
      <c r="K27" s="5"/>
    </row>
    <row r="28" spans="1:11" x14ac:dyDescent="0.3">
      <c r="A28" s="2"/>
      <c r="B28" s="15" t="str">
        <f>B12</f>
        <v>2010–11</v>
      </c>
      <c r="C28" s="19" t="s">
        <v>13</v>
      </c>
      <c r="D28" s="21">
        <v>174.81899999999999</v>
      </c>
      <c r="E28" s="21">
        <v>72.977000000000004</v>
      </c>
      <c r="F28" s="20">
        <v>1.204</v>
      </c>
      <c r="G28" s="20">
        <v>85.646000000000001</v>
      </c>
      <c r="H28" s="20">
        <v>18.931999999999999</v>
      </c>
      <c r="I28" s="20">
        <v>1.5</v>
      </c>
      <c r="J28" s="21">
        <v>355.07799999999997</v>
      </c>
      <c r="K28" s="5"/>
    </row>
    <row r="29" spans="1:11" x14ac:dyDescent="0.3">
      <c r="A29" s="2"/>
      <c r="B29" s="15" t="str">
        <f t="shared" ref="B29:B33" si="1">B13</f>
        <v>2011–12</v>
      </c>
      <c r="C29" s="19" t="s">
        <v>13</v>
      </c>
      <c r="D29" s="21">
        <v>129.31399999999999</v>
      </c>
      <c r="E29" s="21">
        <v>74.852999999999994</v>
      </c>
      <c r="F29" s="20">
        <v>2.4249999999999998</v>
      </c>
      <c r="G29" s="20">
        <v>40.835000000000001</v>
      </c>
      <c r="H29" s="20">
        <v>35.719000000000001</v>
      </c>
      <c r="I29" s="20">
        <v>1.468</v>
      </c>
      <c r="J29" s="21">
        <v>284.61399999999998</v>
      </c>
      <c r="K29" s="5"/>
    </row>
    <row r="30" spans="1:11" x14ac:dyDescent="0.3">
      <c r="A30" s="2"/>
      <c r="B30" s="15" t="str">
        <f t="shared" si="1"/>
        <v>2012–13</v>
      </c>
      <c r="C30" s="19" t="s">
        <v>13</v>
      </c>
      <c r="D30" s="20">
        <v>70.198999999999998</v>
      </c>
      <c r="E30" s="21">
        <v>49.854999999999997</v>
      </c>
      <c r="F30" s="20">
        <v>0.223</v>
      </c>
      <c r="G30" s="20">
        <v>38.277000000000001</v>
      </c>
      <c r="H30" s="20">
        <v>11.994</v>
      </c>
      <c r="I30" s="20">
        <v>0.66200000000000003</v>
      </c>
      <c r="J30" s="21">
        <v>171.21100000000001</v>
      </c>
      <c r="K30" s="1"/>
    </row>
    <row r="31" spans="1:11" x14ac:dyDescent="0.3">
      <c r="A31" s="2"/>
      <c r="B31" s="15" t="str">
        <f t="shared" si="1"/>
        <v>2013–14</v>
      </c>
      <c r="C31" s="19" t="s">
        <v>13</v>
      </c>
      <c r="D31" s="20">
        <v>54.691000000000003</v>
      </c>
      <c r="E31" s="21">
        <v>31.777999999999999</v>
      </c>
      <c r="F31" s="20" t="s">
        <v>28</v>
      </c>
      <c r="G31" s="20">
        <v>20.047000000000001</v>
      </c>
      <c r="H31" s="20">
        <v>17.484999999999999</v>
      </c>
      <c r="I31" s="20">
        <v>1.641</v>
      </c>
      <c r="J31" s="21">
        <v>125.64100000000001</v>
      </c>
      <c r="K31" s="5"/>
    </row>
    <row r="32" spans="1:11" x14ac:dyDescent="0.3">
      <c r="A32" s="2"/>
      <c r="B32" s="15" t="str">
        <f t="shared" si="1"/>
        <v>2014–15</v>
      </c>
      <c r="C32" s="19" t="s">
        <v>13</v>
      </c>
      <c r="D32" s="20">
        <v>67.007000000000005</v>
      </c>
      <c r="E32" s="21">
        <v>32.488999999999997</v>
      </c>
      <c r="F32" s="20">
        <v>2.5299999999999998</v>
      </c>
      <c r="G32" s="20">
        <v>18.033000000000001</v>
      </c>
      <c r="H32" s="20">
        <v>21.774000000000001</v>
      </c>
      <c r="I32" s="20">
        <v>1.2110000000000001</v>
      </c>
      <c r="J32" s="21">
        <v>143.04300000000001</v>
      </c>
      <c r="K32" s="5"/>
    </row>
    <row r="33" spans="1:11" x14ac:dyDescent="0.3">
      <c r="A33" s="2"/>
      <c r="B33" s="15" t="str">
        <f t="shared" si="1"/>
        <v>2015–16</v>
      </c>
      <c r="C33" s="19" t="s">
        <v>13</v>
      </c>
      <c r="D33" s="20">
        <v>59.97</v>
      </c>
      <c r="E33" s="21">
        <v>19.076000000000001</v>
      </c>
      <c r="F33" s="20">
        <v>7.32</v>
      </c>
      <c r="G33" s="20">
        <v>18.486999999999998</v>
      </c>
      <c r="H33" s="20">
        <v>22.376000000000001</v>
      </c>
      <c r="I33" s="20">
        <v>0.16500000000000001</v>
      </c>
      <c r="J33" s="21">
        <v>127.393</v>
      </c>
      <c r="K33" s="5"/>
    </row>
    <row r="34" spans="1:11" x14ac:dyDescent="0.3">
      <c r="A34" s="2"/>
      <c r="B34" s="15" t="s">
        <v>22</v>
      </c>
      <c r="C34" s="11" t="s">
        <v>13</v>
      </c>
      <c r="D34" s="21">
        <v>147.5</v>
      </c>
      <c r="E34" s="21">
        <v>28</v>
      </c>
      <c r="F34" s="20">
        <v>10.634</v>
      </c>
      <c r="G34" s="20">
        <v>55</v>
      </c>
      <c r="H34" s="20">
        <v>13</v>
      </c>
      <c r="I34" s="20">
        <v>1.095</v>
      </c>
      <c r="J34" s="21">
        <v>255.22900000000001</v>
      </c>
      <c r="K34" s="5"/>
    </row>
    <row r="35" spans="1:11" x14ac:dyDescent="0.3">
      <c r="A35" s="2"/>
      <c r="B35" s="121" t="s">
        <v>31</v>
      </c>
      <c r="C35" s="121"/>
      <c r="D35" s="121"/>
      <c r="E35" s="121"/>
      <c r="F35" s="121"/>
      <c r="G35" s="121"/>
      <c r="H35" s="121"/>
      <c r="I35" s="121"/>
      <c r="J35" s="121"/>
      <c r="K35" s="5"/>
    </row>
    <row r="36" spans="1:11" x14ac:dyDescent="0.3">
      <c r="A36" s="2"/>
      <c r="B36" s="121" t="s">
        <v>15</v>
      </c>
      <c r="C36" s="121"/>
      <c r="D36" s="121"/>
      <c r="E36" s="121"/>
      <c r="F36" s="121"/>
      <c r="G36" s="121"/>
      <c r="H36" s="121"/>
      <c r="I36" s="121"/>
      <c r="J36" s="121"/>
      <c r="K36" s="5"/>
    </row>
    <row r="37" spans="1:11" x14ac:dyDescent="0.3">
      <c r="A37" s="2"/>
      <c r="B37" s="15" t="str">
        <f>B12</f>
        <v>2010–11</v>
      </c>
      <c r="C37" s="19" t="s">
        <v>11</v>
      </c>
      <c r="D37" s="21">
        <v>196.64400000000001</v>
      </c>
      <c r="E37" s="20">
        <v>0.51</v>
      </c>
      <c r="F37" s="21">
        <v>434.76900000000001</v>
      </c>
      <c r="G37" s="20">
        <v>0.14799999999999999</v>
      </c>
      <c r="H37" s="20">
        <v>1</v>
      </c>
      <c r="I37" s="20">
        <v>0</v>
      </c>
      <c r="J37" s="21">
        <v>633.07100000000003</v>
      </c>
      <c r="K37" s="5"/>
    </row>
    <row r="38" spans="1:11" x14ac:dyDescent="0.3">
      <c r="A38" s="2"/>
      <c r="B38" s="15" t="str">
        <f t="shared" ref="B38:B42" si="2">B13</f>
        <v>2011–12</v>
      </c>
      <c r="C38" s="19" t="s">
        <v>11</v>
      </c>
      <c r="D38" s="21">
        <v>221.05600000000001</v>
      </c>
      <c r="E38" s="20">
        <v>1.1599999999999999</v>
      </c>
      <c r="F38" s="21">
        <v>435.53300000000002</v>
      </c>
      <c r="G38" s="20">
        <v>0</v>
      </c>
      <c r="H38" s="20">
        <v>0.53</v>
      </c>
      <c r="I38" s="20" t="s">
        <v>28</v>
      </c>
      <c r="J38" s="21">
        <v>659.279</v>
      </c>
      <c r="K38" s="5"/>
    </row>
    <row r="39" spans="1:11" x14ac:dyDescent="0.3">
      <c r="A39" s="2"/>
      <c r="B39" s="15" t="str">
        <f t="shared" si="2"/>
        <v>2012–13</v>
      </c>
      <c r="C39" s="19" t="s">
        <v>11</v>
      </c>
      <c r="D39" s="21">
        <v>214</v>
      </c>
      <c r="E39" s="20">
        <v>1</v>
      </c>
      <c r="F39" s="21">
        <v>431</v>
      </c>
      <c r="G39" s="20" t="s">
        <v>28</v>
      </c>
      <c r="H39" s="20">
        <v>0.69</v>
      </c>
      <c r="I39" s="20" t="s">
        <v>28</v>
      </c>
      <c r="J39" s="21">
        <v>646.69000000000005</v>
      </c>
      <c r="K39" s="5"/>
    </row>
    <row r="40" spans="1:11" x14ac:dyDescent="0.3">
      <c r="A40" s="2"/>
      <c r="B40" s="15" t="str">
        <f t="shared" si="2"/>
        <v>2013–14</v>
      </c>
      <c r="C40" s="19" t="s">
        <v>11</v>
      </c>
      <c r="D40" s="21">
        <v>175.41399999999999</v>
      </c>
      <c r="E40" s="20">
        <v>0.21199999999999999</v>
      </c>
      <c r="F40" s="21">
        <v>355.61500000000001</v>
      </c>
      <c r="G40" s="20" t="s">
        <v>28</v>
      </c>
      <c r="H40" s="20">
        <v>0.68500000000000005</v>
      </c>
      <c r="I40" s="20" t="s">
        <v>28</v>
      </c>
      <c r="J40" s="21">
        <v>531.92499999999995</v>
      </c>
      <c r="K40" s="5"/>
    </row>
    <row r="41" spans="1:11" x14ac:dyDescent="0.3">
      <c r="A41" s="2"/>
      <c r="B41" s="15" t="str">
        <f t="shared" si="2"/>
        <v>2014–15</v>
      </c>
      <c r="C41" s="19" t="s">
        <v>11</v>
      </c>
      <c r="D41" s="21">
        <v>184.11799999999999</v>
      </c>
      <c r="E41" s="20">
        <v>0.16300000000000001</v>
      </c>
      <c r="F41" s="21">
        <v>546.73900000000003</v>
      </c>
      <c r="G41" s="20">
        <v>0.13700000000000001</v>
      </c>
      <c r="H41" s="20">
        <v>1.4530000000000001</v>
      </c>
      <c r="I41" s="20" t="s">
        <v>28</v>
      </c>
      <c r="J41" s="21">
        <v>732.47299999999996</v>
      </c>
      <c r="K41" s="5"/>
    </row>
    <row r="42" spans="1:11" x14ac:dyDescent="0.3">
      <c r="A42" s="2"/>
      <c r="B42" s="15" t="str">
        <f t="shared" si="2"/>
        <v>2015–16</v>
      </c>
      <c r="C42" s="19" t="s">
        <v>11</v>
      </c>
      <c r="D42" s="21">
        <v>154.75899999999999</v>
      </c>
      <c r="E42" s="20">
        <v>0.502</v>
      </c>
      <c r="F42" s="21">
        <v>363.10199999999998</v>
      </c>
      <c r="G42" s="20">
        <v>0.08</v>
      </c>
      <c r="H42" s="20">
        <v>2.085</v>
      </c>
      <c r="I42" s="20" t="s">
        <v>28</v>
      </c>
      <c r="J42" s="21">
        <v>520.52700000000004</v>
      </c>
      <c r="K42" s="1"/>
    </row>
    <row r="43" spans="1:11" x14ac:dyDescent="0.3">
      <c r="A43" s="2"/>
      <c r="B43" s="15" t="s">
        <v>22</v>
      </c>
      <c r="C43" s="11" t="s">
        <v>11</v>
      </c>
      <c r="D43" s="21">
        <v>135</v>
      </c>
      <c r="E43" s="20">
        <v>0.16300000000000001</v>
      </c>
      <c r="F43" s="21">
        <v>260</v>
      </c>
      <c r="G43" s="20" t="s">
        <v>28</v>
      </c>
      <c r="H43" s="20">
        <v>1.02</v>
      </c>
      <c r="I43" s="20" t="s">
        <v>28</v>
      </c>
      <c r="J43" s="21">
        <v>396.18299999999999</v>
      </c>
      <c r="K43" s="5"/>
    </row>
    <row r="44" spans="1:11" x14ac:dyDescent="0.3">
      <c r="A44" s="2"/>
      <c r="B44" s="121" t="s">
        <v>23</v>
      </c>
      <c r="C44" s="121"/>
      <c r="D44" s="121"/>
      <c r="E44" s="121"/>
      <c r="F44" s="121"/>
      <c r="G44" s="121"/>
      <c r="H44" s="121"/>
      <c r="I44" s="121"/>
      <c r="J44" s="121"/>
      <c r="K44" s="5"/>
    </row>
    <row r="45" spans="1:11" x14ac:dyDescent="0.3">
      <c r="A45" s="2"/>
      <c r="B45" s="15" t="str">
        <f>B12</f>
        <v>2010–11</v>
      </c>
      <c r="C45" s="19" t="s">
        <v>12</v>
      </c>
      <c r="D45" s="20">
        <v>3.8050000000000002</v>
      </c>
      <c r="E45" s="20">
        <v>3.4609999999999999</v>
      </c>
      <c r="F45" s="20">
        <v>2.7210000000000001</v>
      </c>
      <c r="G45" s="20">
        <v>2.2229999999999999</v>
      </c>
      <c r="H45" s="20">
        <v>1.478</v>
      </c>
      <c r="I45" s="20" t="s">
        <v>28</v>
      </c>
      <c r="J45" s="20">
        <v>3.056</v>
      </c>
      <c r="K45" s="5"/>
    </row>
    <row r="46" spans="1:11" x14ac:dyDescent="0.3">
      <c r="A46" s="2"/>
      <c r="B46" s="15" t="str">
        <f t="shared" ref="B46:B50" si="3">B13</f>
        <v>2011–12</v>
      </c>
      <c r="C46" s="19" t="s">
        <v>12</v>
      </c>
      <c r="D46" s="20">
        <v>3.6829999999999998</v>
      </c>
      <c r="E46" s="20">
        <v>2.456</v>
      </c>
      <c r="F46" s="20">
        <v>3.2519999999999998</v>
      </c>
      <c r="G46" s="20" t="s">
        <v>28</v>
      </c>
      <c r="H46" s="20">
        <v>2.8889999999999998</v>
      </c>
      <c r="I46" s="20" t="s">
        <v>29</v>
      </c>
      <c r="J46" s="20">
        <v>3.3959999999999999</v>
      </c>
      <c r="K46" s="5"/>
    </row>
    <row r="47" spans="1:11" x14ac:dyDescent="0.3">
      <c r="A47" s="2"/>
      <c r="B47" s="15" t="str">
        <f t="shared" si="3"/>
        <v>2012–13</v>
      </c>
      <c r="C47" s="19" t="s">
        <v>12</v>
      </c>
      <c r="D47" s="20">
        <v>3.4910000000000001</v>
      </c>
      <c r="E47" s="20">
        <v>4</v>
      </c>
      <c r="F47" s="20">
        <v>3.4220000000000002</v>
      </c>
      <c r="G47" s="20" t="s">
        <v>29</v>
      </c>
      <c r="H47" s="20">
        <v>2.899</v>
      </c>
      <c r="I47" s="20" t="s">
        <v>29</v>
      </c>
      <c r="J47" s="20">
        <v>3.4470000000000001</v>
      </c>
      <c r="K47" s="5"/>
    </row>
    <row r="48" spans="1:11" x14ac:dyDescent="0.3">
      <c r="A48" s="2"/>
      <c r="B48" s="15" t="str">
        <f t="shared" si="3"/>
        <v>2013–14</v>
      </c>
      <c r="C48" s="19" t="s">
        <v>12</v>
      </c>
      <c r="D48" s="20">
        <v>2.39</v>
      </c>
      <c r="E48" s="20">
        <v>2.2000000000000002</v>
      </c>
      <c r="F48" s="20">
        <v>2.419</v>
      </c>
      <c r="G48" s="20" t="s">
        <v>29</v>
      </c>
      <c r="H48" s="20">
        <v>2.78</v>
      </c>
      <c r="I48" s="20" t="s">
        <v>29</v>
      </c>
      <c r="J48" s="20">
        <v>2.41</v>
      </c>
      <c r="K48" s="5"/>
    </row>
    <row r="49" spans="1:11" x14ac:dyDescent="0.3">
      <c r="A49" s="2"/>
      <c r="B49" s="15" t="str">
        <f t="shared" si="3"/>
        <v>2014–15</v>
      </c>
      <c r="C49" s="19" t="s">
        <v>12</v>
      </c>
      <c r="D49" s="20">
        <v>3.1840000000000002</v>
      </c>
      <c r="E49" s="20">
        <v>3.129</v>
      </c>
      <c r="F49" s="20">
        <v>2.96</v>
      </c>
      <c r="G49" s="20">
        <v>5.6029999999999998</v>
      </c>
      <c r="H49" s="20">
        <v>2.7440000000000002</v>
      </c>
      <c r="I49" s="20" t="s">
        <v>29</v>
      </c>
      <c r="J49" s="20">
        <v>3.016</v>
      </c>
      <c r="K49" s="5"/>
    </row>
    <row r="50" spans="1:11" x14ac:dyDescent="0.3">
      <c r="A50" s="2"/>
      <c r="B50" s="15" t="str">
        <f t="shared" si="3"/>
        <v>2015–16</v>
      </c>
      <c r="C50" s="19" t="s">
        <v>12</v>
      </c>
      <c r="D50" s="20">
        <v>3.9049999999999998</v>
      </c>
      <c r="E50" s="20">
        <v>6.3259999999999996</v>
      </c>
      <c r="F50" s="20">
        <v>3.2429999999999999</v>
      </c>
      <c r="G50" s="20">
        <v>1.8049999999999999</v>
      </c>
      <c r="H50" s="20">
        <v>2.6070000000000002</v>
      </c>
      <c r="I50" s="20" t="s">
        <v>29</v>
      </c>
      <c r="J50" s="20">
        <v>3.44</v>
      </c>
      <c r="K50" s="5"/>
    </row>
    <row r="51" spans="1:11" x14ac:dyDescent="0.3">
      <c r="A51" s="2"/>
      <c r="B51" s="15" t="s">
        <v>22</v>
      </c>
      <c r="C51" s="11" t="s">
        <v>12</v>
      </c>
      <c r="D51" s="20">
        <v>2.7</v>
      </c>
      <c r="E51" s="20">
        <v>2.8660000000000001</v>
      </c>
      <c r="F51" s="20">
        <v>2.5</v>
      </c>
      <c r="G51" s="20" t="s">
        <v>29</v>
      </c>
      <c r="H51" s="20">
        <v>1.595</v>
      </c>
      <c r="I51" s="20" t="s">
        <v>29</v>
      </c>
      <c r="J51" s="20">
        <v>2.5659999999999998</v>
      </c>
      <c r="K51" s="5"/>
    </row>
    <row r="52" spans="1:11" x14ac:dyDescent="0.3">
      <c r="A52" s="2"/>
      <c r="B52" s="121" t="s">
        <v>24</v>
      </c>
      <c r="C52" s="121"/>
      <c r="D52" s="121"/>
      <c r="E52" s="121"/>
      <c r="F52" s="121"/>
      <c r="G52" s="121"/>
      <c r="H52" s="121"/>
      <c r="I52" s="121"/>
      <c r="J52" s="121"/>
      <c r="K52" s="5"/>
    </row>
    <row r="53" spans="1:11" x14ac:dyDescent="0.3">
      <c r="A53" s="2"/>
      <c r="B53" s="15" t="str">
        <f>B12</f>
        <v>2010–11</v>
      </c>
      <c r="C53" s="19" t="s">
        <v>13</v>
      </c>
      <c r="D53" s="21">
        <v>748.13900000000001</v>
      </c>
      <c r="E53" s="20">
        <v>1.7649999999999999</v>
      </c>
      <c r="F53" s="21">
        <v>1182.799</v>
      </c>
      <c r="G53" s="20">
        <v>0.32900000000000001</v>
      </c>
      <c r="H53" s="20">
        <v>1.478</v>
      </c>
      <c r="I53" s="20" t="s">
        <v>28</v>
      </c>
      <c r="J53" s="21">
        <v>1934.51</v>
      </c>
      <c r="K53" s="5"/>
    </row>
    <row r="54" spans="1:11" x14ac:dyDescent="0.3">
      <c r="A54" s="2"/>
      <c r="B54" s="15" t="str">
        <f t="shared" ref="B54:B58" si="4">B13</f>
        <v>2011–12</v>
      </c>
      <c r="C54" s="19" t="s">
        <v>13</v>
      </c>
      <c r="D54" s="21">
        <v>814.25199999999995</v>
      </c>
      <c r="E54" s="20">
        <v>2.8490000000000002</v>
      </c>
      <c r="F54" s="21">
        <v>1416.28</v>
      </c>
      <c r="G54" s="20" t="s">
        <v>28</v>
      </c>
      <c r="H54" s="20">
        <v>1.5309999999999999</v>
      </c>
      <c r="I54" s="20" t="s">
        <v>28</v>
      </c>
      <c r="J54" s="21">
        <v>2238.9119999999998</v>
      </c>
      <c r="K54" s="5"/>
    </row>
    <row r="55" spans="1:11" x14ac:dyDescent="0.3">
      <c r="A55" s="2"/>
      <c r="B55" s="15" t="str">
        <f t="shared" si="4"/>
        <v>2012–13</v>
      </c>
      <c r="C55" s="19" t="s">
        <v>13</v>
      </c>
      <c r="D55" s="21">
        <v>747</v>
      </c>
      <c r="E55" s="20">
        <v>4</v>
      </c>
      <c r="F55" s="21">
        <v>1475</v>
      </c>
      <c r="G55" s="20">
        <v>1</v>
      </c>
      <c r="H55" s="20">
        <v>2</v>
      </c>
      <c r="I55" s="20" t="s">
        <v>28</v>
      </c>
      <c r="J55" s="21">
        <v>2229</v>
      </c>
      <c r="K55" s="1"/>
    </row>
    <row r="56" spans="1:11" x14ac:dyDescent="0.3">
      <c r="A56" s="2"/>
      <c r="B56" s="15" t="str">
        <f t="shared" si="4"/>
        <v>2013–14</v>
      </c>
      <c r="C56" s="19" t="s">
        <v>13</v>
      </c>
      <c r="D56" s="21">
        <v>419.28899999999999</v>
      </c>
      <c r="E56" s="20">
        <v>0.46600000000000003</v>
      </c>
      <c r="F56" s="21">
        <v>860.38300000000004</v>
      </c>
      <c r="G56" s="20" t="s">
        <v>28</v>
      </c>
      <c r="H56" s="20">
        <v>1.9039999999999999</v>
      </c>
      <c r="I56" s="20" t="s">
        <v>28</v>
      </c>
      <c r="J56" s="21">
        <v>1282.0419999999999</v>
      </c>
      <c r="K56" s="5"/>
    </row>
    <row r="57" spans="1:11" x14ac:dyDescent="0.3">
      <c r="A57" s="2"/>
      <c r="B57" s="15" t="str">
        <f t="shared" si="4"/>
        <v>2014–15</v>
      </c>
      <c r="C57" s="19" t="s">
        <v>13</v>
      </c>
      <c r="D57" s="21">
        <v>586.28800000000001</v>
      </c>
      <c r="E57" s="20">
        <v>0.51100000000000001</v>
      </c>
      <c r="F57" s="21">
        <v>1618.3879999999999</v>
      </c>
      <c r="G57" s="20">
        <v>0.77</v>
      </c>
      <c r="H57" s="20">
        <v>3.9870000000000001</v>
      </c>
      <c r="I57" s="20" t="s">
        <v>28</v>
      </c>
      <c r="J57" s="21">
        <v>2209.1729999999998</v>
      </c>
      <c r="K57" s="5"/>
    </row>
    <row r="58" spans="1:11" x14ac:dyDescent="0.3">
      <c r="A58" s="2"/>
      <c r="B58" s="15" t="str">
        <f t="shared" si="4"/>
        <v>2015–16</v>
      </c>
      <c r="C58" s="19" t="s">
        <v>13</v>
      </c>
      <c r="D58" s="21">
        <v>604.36900000000003</v>
      </c>
      <c r="E58" s="20">
        <v>3.1739999999999999</v>
      </c>
      <c r="F58" s="21">
        <v>1177.451</v>
      </c>
      <c r="G58" s="20">
        <v>0.14499999999999999</v>
      </c>
      <c r="H58" s="20">
        <v>5.4349999999999996</v>
      </c>
      <c r="I58" s="20" t="s">
        <v>28</v>
      </c>
      <c r="J58" s="21">
        <v>1790.5740000000001</v>
      </c>
      <c r="K58" s="5"/>
    </row>
    <row r="59" spans="1:11" x14ac:dyDescent="0.3">
      <c r="A59" s="2"/>
      <c r="B59" s="15" t="s">
        <v>22</v>
      </c>
      <c r="C59" s="14" t="s">
        <v>13</v>
      </c>
      <c r="D59" s="21">
        <v>364.5</v>
      </c>
      <c r="E59" s="20">
        <v>0.46800000000000003</v>
      </c>
      <c r="F59" s="21">
        <v>650</v>
      </c>
      <c r="G59" s="21" t="s">
        <v>28</v>
      </c>
      <c r="H59" s="20">
        <v>1.627</v>
      </c>
      <c r="I59" s="20" t="s">
        <v>28</v>
      </c>
      <c r="J59" s="21">
        <v>1016.595</v>
      </c>
      <c r="K59" s="5"/>
    </row>
    <row r="60" spans="1:11" ht="12" customHeight="1" x14ac:dyDescent="0.3">
      <c r="A60" s="2"/>
      <c r="B60" s="122" t="s">
        <v>26</v>
      </c>
      <c r="C60" s="122"/>
      <c r="D60" s="122"/>
      <c r="E60" s="122"/>
      <c r="F60" s="122"/>
      <c r="G60" s="122"/>
      <c r="H60" s="122"/>
      <c r="I60" s="122"/>
      <c r="J60" s="122"/>
      <c r="K60" s="1"/>
    </row>
  </sheetData>
  <mergeCells count="10">
    <mergeCell ref="B36:J36"/>
    <mergeCell ref="B44:J44"/>
    <mergeCell ref="B52:J52"/>
    <mergeCell ref="B60:J60"/>
    <mergeCell ref="B7:J7"/>
    <mergeCell ref="B10:J10"/>
    <mergeCell ref="B11:J11"/>
    <mergeCell ref="B19:J19"/>
    <mergeCell ref="B27:J27"/>
    <mergeCell ref="B35:J3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workbookViewId="0"/>
  </sheetViews>
  <sheetFormatPr defaultRowHeight="14.4" x14ac:dyDescent="0.3"/>
  <cols>
    <col min="2" max="2" width="8.6640625" customWidth="1"/>
    <col min="3" max="3" width="5.441406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2"/>
      <c r="C6" s="3"/>
      <c r="D6" s="3"/>
      <c r="E6" s="3"/>
      <c r="F6" s="3"/>
      <c r="G6" s="3"/>
      <c r="H6" s="3"/>
      <c r="I6" s="3"/>
      <c r="J6" s="23" t="s">
        <v>0</v>
      </c>
      <c r="K6" s="1" t="s">
        <v>27</v>
      </c>
    </row>
    <row r="7" spans="1:11" ht="27" customHeight="1" x14ac:dyDescent="0.3">
      <c r="A7" s="2"/>
      <c r="B7" s="127" t="s">
        <v>316</v>
      </c>
      <c r="C7" s="128"/>
      <c r="D7" s="128"/>
      <c r="E7" s="128"/>
      <c r="F7" s="128"/>
      <c r="G7" s="128"/>
      <c r="H7" s="128"/>
      <c r="I7" s="128"/>
      <c r="J7" s="128"/>
      <c r="K7" s="5"/>
    </row>
    <row r="8" spans="1:11" x14ac:dyDescent="0.3">
      <c r="A8" s="2"/>
      <c r="B8" s="17"/>
      <c r="C8" s="6"/>
      <c r="D8" s="7" t="s">
        <v>1</v>
      </c>
      <c r="E8" s="7"/>
      <c r="F8" s="7"/>
      <c r="G8" s="7" t="s">
        <v>2</v>
      </c>
      <c r="H8" s="7" t="s">
        <v>3</v>
      </c>
      <c r="I8" s="7"/>
      <c r="J8" s="8"/>
      <c r="K8" s="5"/>
    </row>
    <row r="9" spans="1:11" x14ac:dyDescent="0.3">
      <c r="A9" s="2"/>
      <c r="B9" s="18"/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8</v>
      </c>
      <c r="I9" s="9" t="s">
        <v>9</v>
      </c>
      <c r="J9" s="10" t="s">
        <v>10</v>
      </c>
      <c r="K9" s="5"/>
    </row>
    <row r="10" spans="1:11" x14ac:dyDescent="0.3">
      <c r="A10" s="2"/>
      <c r="B10" s="121" t="s">
        <v>32</v>
      </c>
      <c r="C10" s="121"/>
      <c r="D10" s="121"/>
      <c r="E10" s="121"/>
      <c r="F10" s="121"/>
      <c r="G10" s="121"/>
      <c r="H10" s="121"/>
      <c r="I10" s="121"/>
      <c r="J10" s="121"/>
      <c r="K10" s="5"/>
    </row>
    <row r="11" spans="1:11" x14ac:dyDescent="0.3">
      <c r="A11" s="2"/>
      <c r="B11" s="121" t="s">
        <v>15</v>
      </c>
      <c r="C11" s="121"/>
      <c r="D11" s="121"/>
      <c r="E11" s="121"/>
      <c r="F11" s="121"/>
      <c r="G11" s="121"/>
      <c r="H11" s="121"/>
      <c r="I11" s="121"/>
      <c r="J11" s="121"/>
      <c r="K11" s="5"/>
    </row>
    <row r="12" spans="1:11" x14ac:dyDescent="0.3">
      <c r="A12" s="2"/>
      <c r="B12" s="15" t="s">
        <v>16</v>
      </c>
      <c r="C12" s="19" t="s">
        <v>11</v>
      </c>
      <c r="D12" s="20">
        <v>23.184000000000001</v>
      </c>
      <c r="E12" s="20">
        <v>1.5589999999999999</v>
      </c>
      <c r="F12" s="20">
        <v>37.024999999999999</v>
      </c>
      <c r="G12" s="20">
        <v>0.187</v>
      </c>
      <c r="H12" s="20">
        <v>0.23300000000000001</v>
      </c>
      <c r="I12" s="20">
        <v>0</v>
      </c>
      <c r="J12" s="20">
        <v>62.195999999999998</v>
      </c>
      <c r="K12" s="5"/>
    </row>
    <row r="13" spans="1:11" x14ac:dyDescent="0.3">
      <c r="A13" s="2"/>
      <c r="B13" s="15" t="s">
        <v>17</v>
      </c>
      <c r="C13" s="19" t="s">
        <v>11</v>
      </c>
      <c r="D13" s="20">
        <v>21.085000000000001</v>
      </c>
      <c r="E13" s="20">
        <v>4.18</v>
      </c>
      <c r="F13" s="20">
        <v>42.86</v>
      </c>
      <c r="G13" s="20">
        <v>0.85099999999999998</v>
      </c>
      <c r="H13" s="20">
        <v>0.308</v>
      </c>
      <c r="I13" s="20" t="s">
        <v>28</v>
      </c>
      <c r="J13" s="20">
        <v>69.683999999999997</v>
      </c>
      <c r="K13" s="5"/>
    </row>
    <row r="14" spans="1:11" x14ac:dyDescent="0.3">
      <c r="A14" s="2"/>
      <c r="B14" s="15" t="s">
        <v>18</v>
      </c>
      <c r="C14" s="19" t="s">
        <v>11</v>
      </c>
      <c r="D14" s="20">
        <v>34</v>
      </c>
      <c r="E14" s="20">
        <v>3</v>
      </c>
      <c r="F14" s="20">
        <v>40</v>
      </c>
      <c r="G14" s="20" t="s">
        <v>28</v>
      </c>
      <c r="H14" s="20">
        <v>1</v>
      </c>
      <c r="I14" s="20" t="s">
        <v>28</v>
      </c>
      <c r="J14" s="20">
        <v>78</v>
      </c>
      <c r="K14" s="5"/>
    </row>
    <row r="15" spans="1:11" x14ac:dyDescent="0.3">
      <c r="A15" s="2"/>
      <c r="B15" s="15" t="s">
        <v>19</v>
      </c>
      <c r="C15" s="19" t="s">
        <v>11</v>
      </c>
      <c r="D15" s="20">
        <v>22.170999999999999</v>
      </c>
      <c r="E15" s="20">
        <v>3.4249999999999998</v>
      </c>
      <c r="F15" s="20">
        <v>26.158999999999999</v>
      </c>
      <c r="G15" s="20" t="s">
        <v>28</v>
      </c>
      <c r="H15" s="20">
        <v>0.504</v>
      </c>
      <c r="I15" s="20" t="s">
        <v>28</v>
      </c>
      <c r="J15" s="20">
        <v>52.259</v>
      </c>
      <c r="K15" s="5"/>
    </row>
    <row r="16" spans="1:11" x14ac:dyDescent="0.3">
      <c r="A16" s="2"/>
      <c r="B16" s="15" t="s">
        <v>20</v>
      </c>
      <c r="C16" s="19" t="s">
        <v>11</v>
      </c>
      <c r="D16" s="20">
        <v>23.437999999999999</v>
      </c>
      <c r="E16" s="20">
        <v>4.8140000000000001</v>
      </c>
      <c r="F16" s="20">
        <v>30.72</v>
      </c>
      <c r="G16" s="20" t="s">
        <v>28</v>
      </c>
      <c r="H16" s="20">
        <v>0.55600000000000005</v>
      </c>
      <c r="I16" s="20">
        <v>0.03</v>
      </c>
      <c r="J16" s="20">
        <v>59.558</v>
      </c>
      <c r="K16" s="5"/>
    </row>
    <row r="17" spans="1:11" x14ac:dyDescent="0.3">
      <c r="A17" s="2"/>
      <c r="B17" s="15" t="s">
        <v>21</v>
      </c>
      <c r="C17" s="19" t="s">
        <v>11</v>
      </c>
      <c r="D17" s="20">
        <v>17.393999999999998</v>
      </c>
      <c r="E17" s="20">
        <v>5.3689999999999998</v>
      </c>
      <c r="F17" s="20">
        <v>30.088000000000001</v>
      </c>
      <c r="G17" s="20">
        <v>9.1999999999999998E-2</v>
      </c>
      <c r="H17" s="20">
        <v>0.32</v>
      </c>
      <c r="I17" s="20">
        <v>1.4E-2</v>
      </c>
      <c r="J17" s="20">
        <v>53.280999999999999</v>
      </c>
      <c r="K17" s="5"/>
    </row>
    <row r="18" spans="1:11" x14ac:dyDescent="0.3">
      <c r="A18" s="2"/>
      <c r="B18" s="15" t="s">
        <v>22</v>
      </c>
      <c r="C18" s="11" t="s">
        <v>11</v>
      </c>
      <c r="D18" s="20">
        <v>21</v>
      </c>
      <c r="E18" s="20">
        <v>5</v>
      </c>
      <c r="F18" s="20">
        <v>36.5</v>
      </c>
      <c r="G18" s="20" t="s">
        <v>28</v>
      </c>
      <c r="H18" s="20">
        <v>1</v>
      </c>
      <c r="I18" s="20" t="s">
        <v>28</v>
      </c>
      <c r="J18" s="20">
        <v>63.5</v>
      </c>
      <c r="K18" s="1"/>
    </row>
    <row r="19" spans="1:11" x14ac:dyDescent="0.3">
      <c r="A19" s="2"/>
      <c r="B19" s="121" t="s">
        <v>23</v>
      </c>
      <c r="C19" s="121"/>
      <c r="D19" s="121"/>
      <c r="E19" s="121"/>
      <c r="F19" s="121"/>
      <c r="G19" s="121"/>
      <c r="H19" s="121"/>
      <c r="I19" s="121"/>
      <c r="J19" s="121"/>
      <c r="K19" s="5"/>
    </row>
    <row r="20" spans="1:11" x14ac:dyDescent="0.3">
      <c r="A20" s="2"/>
      <c r="B20" s="15" t="str">
        <f>B12</f>
        <v>2010–11</v>
      </c>
      <c r="C20" s="19" t="s">
        <v>12</v>
      </c>
      <c r="D20" s="20">
        <v>7.3780000000000001</v>
      </c>
      <c r="E20" s="20">
        <v>7.4349999999999996</v>
      </c>
      <c r="F20" s="20">
        <v>4.6310000000000002</v>
      </c>
      <c r="G20" s="20">
        <v>6.1660000000000004</v>
      </c>
      <c r="H20" s="20">
        <v>6.9829999999999997</v>
      </c>
      <c r="I20" s="20" t="s">
        <v>28</v>
      </c>
      <c r="J20" s="20">
        <v>5.7389999999999999</v>
      </c>
      <c r="K20" s="5"/>
    </row>
    <row r="21" spans="1:11" x14ac:dyDescent="0.3">
      <c r="A21" s="2"/>
      <c r="B21" s="15" t="str">
        <f t="shared" ref="B21:B25" si="0">B13</f>
        <v>2011–12</v>
      </c>
      <c r="C21" s="19" t="s">
        <v>12</v>
      </c>
      <c r="D21" s="20">
        <v>9.81</v>
      </c>
      <c r="E21" s="20">
        <v>4.9950000000000001</v>
      </c>
      <c r="F21" s="20">
        <v>5.0609999999999999</v>
      </c>
      <c r="G21" s="20">
        <v>2.3479999999999999</v>
      </c>
      <c r="H21" s="20">
        <v>7.4420000000000002</v>
      </c>
      <c r="I21" s="20" t="s">
        <v>29</v>
      </c>
      <c r="J21" s="20">
        <v>6.4649999999999999</v>
      </c>
      <c r="K21" s="5"/>
    </row>
    <row r="22" spans="1:11" x14ac:dyDescent="0.3">
      <c r="A22" s="2"/>
      <c r="B22" s="15" t="str">
        <f t="shared" si="0"/>
        <v>2012–13</v>
      </c>
      <c r="C22" s="19" t="s">
        <v>12</v>
      </c>
      <c r="D22" s="20">
        <v>7.6760000000000002</v>
      </c>
      <c r="E22" s="20">
        <v>9.3330000000000002</v>
      </c>
      <c r="F22" s="20">
        <v>5.3250000000000002</v>
      </c>
      <c r="G22" s="20" t="s">
        <v>29</v>
      </c>
      <c r="H22" s="20">
        <v>3</v>
      </c>
      <c r="I22" s="20" t="s">
        <v>29</v>
      </c>
      <c r="J22" s="20">
        <v>6.4859999999999998</v>
      </c>
      <c r="K22" s="5"/>
    </row>
    <row r="23" spans="1:11" x14ac:dyDescent="0.3">
      <c r="A23" s="2"/>
      <c r="B23" s="15" t="str">
        <f t="shared" si="0"/>
        <v>2013–14</v>
      </c>
      <c r="C23" s="19" t="s">
        <v>12</v>
      </c>
      <c r="D23" s="20">
        <v>9.44</v>
      </c>
      <c r="E23" s="20">
        <v>11.113</v>
      </c>
      <c r="F23" s="20">
        <v>5.2469999999999999</v>
      </c>
      <c r="G23" s="20" t="s">
        <v>29</v>
      </c>
      <c r="H23" s="20">
        <v>9.7669999999999995</v>
      </c>
      <c r="I23" s="20" t="s">
        <v>29</v>
      </c>
      <c r="J23" s="20">
        <v>7.4539999999999997</v>
      </c>
      <c r="K23" s="5"/>
    </row>
    <row r="24" spans="1:11" x14ac:dyDescent="0.3">
      <c r="A24" s="2"/>
      <c r="B24" s="15" t="str">
        <f t="shared" si="0"/>
        <v>2014–15</v>
      </c>
      <c r="C24" s="19" t="s">
        <v>12</v>
      </c>
      <c r="D24" s="20">
        <v>10.487</v>
      </c>
      <c r="E24" s="20">
        <v>12.234999999999999</v>
      </c>
      <c r="F24" s="20">
        <v>5.9569999999999999</v>
      </c>
      <c r="G24" s="20" t="s">
        <v>29</v>
      </c>
      <c r="H24" s="20">
        <v>11.885999999999999</v>
      </c>
      <c r="I24" s="20">
        <v>10.215999999999999</v>
      </c>
      <c r="J24" s="20">
        <v>8.3040000000000003</v>
      </c>
      <c r="K24" s="5"/>
    </row>
    <row r="25" spans="1:11" x14ac:dyDescent="0.3">
      <c r="A25" s="2"/>
      <c r="B25" s="15" t="str">
        <f t="shared" si="0"/>
        <v>2015–16</v>
      </c>
      <c r="C25" s="19" t="s">
        <v>12</v>
      </c>
      <c r="D25" s="20">
        <v>9.7620000000000005</v>
      </c>
      <c r="E25" s="20">
        <v>11.398999999999999</v>
      </c>
      <c r="F25" s="20">
        <v>5.4470000000000001</v>
      </c>
      <c r="G25" s="20">
        <v>7.3810000000000002</v>
      </c>
      <c r="H25" s="20">
        <v>13.063000000000001</v>
      </c>
      <c r="I25" s="20">
        <v>17.998999999999999</v>
      </c>
      <c r="J25" s="20">
        <v>7.508</v>
      </c>
      <c r="K25" s="5"/>
    </row>
    <row r="26" spans="1:11" x14ac:dyDescent="0.3">
      <c r="A26" s="2"/>
      <c r="B26" s="15" t="s">
        <v>22</v>
      </c>
      <c r="C26" s="11" t="s">
        <v>12</v>
      </c>
      <c r="D26" s="20">
        <v>9</v>
      </c>
      <c r="E26" s="20">
        <v>11</v>
      </c>
      <c r="F26" s="20">
        <v>7.2919999999999998</v>
      </c>
      <c r="G26" s="20" t="s">
        <v>29</v>
      </c>
      <c r="H26" s="20">
        <v>6.2380000000000004</v>
      </c>
      <c r="I26" s="20" t="s">
        <v>29</v>
      </c>
      <c r="J26" s="20">
        <v>8.1319999999999997</v>
      </c>
      <c r="K26" s="5"/>
    </row>
    <row r="27" spans="1:11" x14ac:dyDescent="0.3">
      <c r="A27" s="2"/>
      <c r="B27" s="121" t="s">
        <v>24</v>
      </c>
      <c r="C27" s="121"/>
      <c r="D27" s="121"/>
      <c r="E27" s="121"/>
      <c r="F27" s="121"/>
      <c r="G27" s="121"/>
      <c r="H27" s="121"/>
      <c r="I27" s="121"/>
      <c r="J27" s="121"/>
      <c r="K27" s="5"/>
    </row>
    <row r="28" spans="1:11" x14ac:dyDescent="0.3">
      <c r="A28" s="2"/>
      <c r="B28" s="15" t="str">
        <f>B12</f>
        <v>2010–11</v>
      </c>
      <c r="C28" s="19" t="s">
        <v>13</v>
      </c>
      <c r="D28" s="21">
        <v>171.053</v>
      </c>
      <c r="E28" s="20">
        <v>11.590999999999999</v>
      </c>
      <c r="F28" s="21">
        <v>171.47800000000001</v>
      </c>
      <c r="G28" s="20">
        <v>1.153</v>
      </c>
      <c r="H28" s="20">
        <v>1.627</v>
      </c>
      <c r="I28" s="20" t="s">
        <v>28</v>
      </c>
      <c r="J28" s="21">
        <v>356.94299999999998</v>
      </c>
      <c r="K28" s="5"/>
    </row>
    <row r="29" spans="1:11" x14ac:dyDescent="0.3">
      <c r="A29" s="2"/>
      <c r="B29" s="15" t="str">
        <f t="shared" ref="B29:B33" si="1">B13</f>
        <v>2011–12</v>
      </c>
      <c r="C29" s="19" t="s">
        <v>13</v>
      </c>
      <c r="D29" s="21">
        <v>206.85</v>
      </c>
      <c r="E29" s="20">
        <v>20.88</v>
      </c>
      <c r="F29" s="21">
        <v>216.91499999999999</v>
      </c>
      <c r="G29" s="20">
        <v>1.998</v>
      </c>
      <c r="H29" s="20">
        <v>2.2919999999999998</v>
      </c>
      <c r="I29" s="20" t="s">
        <v>28</v>
      </c>
      <c r="J29" s="21">
        <v>450.53500000000003</v>
      </c>
      <c r="K29" s="1"/>
    </row>
    <row r="30" spans="1:11" x14ac:dyDescent="0.3">
      <c r="A30" s="2"/>
      <c r="B30" s="15" t="str">
        <f t="shared" si="1"/>
        <v>2012–13</v>
      </c>
      <c r="C30" s="19" t="s">
        <v>13</v>
      </c>
      <c r="D30" s="21">
        <v>261</v>
      </c>
      <c r="E30" s="20">
        <v>28</v>
      </c>
      <c r="F30" s="21">
        <v>213</v>
      </c>
      <c r="G30" s="20">
        <v>0.89700000000000002</v>
      </c>
      <c r="H30" s="20">
        <v>3</v>
      </c>
      <c r="I30" s="20" t="s">
        <v>28</v>
      </c>
      <c r="J30" s="21">
        <v>505.89699999999999</v>
      </c>
      <c r="K30" s="5"/>
    </row>
    <row r="31" spans="1:11" x14ac:dyDescent="0.3">
      <c r="A31" s="2"/>
      <c r="B31" s="15" t="str">
        <f t="shared" si="1"/>
        <v>2013–14</v>
      </c>
      <c r="C31" s="19" t="s">
        <v>13</v>
      </c>
      <c r="D31" s="21">
        <v>209.303</v>
      </c>
      <c r="E31" s="20">
        <v>38.061</v>
      </c>
      <c r="F31" s="21">
        <v>137.245</v>
      </c>
      <c r="G31" s="20" t="s">
        <v>28</v>
      </c>
      <c r="H31" s="20">
        <v>4.923</v>
      </c>
      <c r="I31" s="20" t="s">
        <v>28</v>
      </c>
      <c r="J31" s="21">
        <v>389.53199999999998</v>
      </c>
      <c r="K31" s="5"/>
    </row>
    <row r="32" spans="1:11" x14ac:dyDescent="0.3">
      <c r="A32" s="2"/>
      <c r="B32" s="15" t="str">
        <f t="shared" si="1"/>
        <v>2014–15</v>
      </c>
      <c r="C32" s="19" t="s">
        <v>13</v>
      </c>
      <c r="D32" s="21">
        <v>245.78899999999999</v>
      </c>
      <c r="E32" s="20">
        <v>58.896999999999998</v>
      </c>
      <c r="F32" s="21">
        <v>182.983</v>
      </c>
      <c r="G32" s="20" t="s">
        <v>28</v>
      </c>
      <c r="H32" s="20">
        <v>6.6120000000000001</v>
      </c>
      <c r="I32" s="20">
        <v>0.307</v>
      </c>
      <c r="J32" s="21">
        <v>494.589</v>
      </c>
      <c r="K32" s="5"/>
    </row>
    <row r="33" spans="1:11" x14ac:dyDescent="0.3">
      <c r="A33" s="2"/>
      <c r="B33" s="15" t="str">
        <f t="shared" si="1"/>
        <v>2015–16</v>
      </c>
      <c r="C33" s="19" t="s">
        <v>13</v>
      </c>
      <c r="D33" s="21">
        <v>169.8</v>
      </c>
      <c r="E33" s="20">
        <v>61.201999999999998</v>
      </c>
      <c r="F33" s="21">
        <v>163.90100000000001</v>
      </c>
      <c r="G33" s="20">
        <v>0.68100000000000005</v>
      </c>
      <c r="H33" s="20">
        <v>4.18</v>
      </c>
      <c r="I33" s="20">
        <v>0.25700000000000001</v>
      </c>
      <c r="J33" s="21">
        <v>400.03199999999998</v>
      </c>
      <c r="K33" s="5"/>
    </row>
    <row r="34" spans="1:11" x14ac:dyDescent="0.3">
      <c r="A34" s="2"/>
      <c r="B34" s="15" t="s">
        <v>22</v>
      </c>
      <c r="C34" s="11" t="s">
        <v>13</v>
      </c>
      <c r="D34" s="21">
        <v>189</v>
      </c>
      <c r="E34" s="20">
        <v>55</v>
      </c>
      <c r="F34" s="21">
        <v>266.161</v>
      </c>
      <c r="G34" s="20" t="s">
        <v>28</v>
      </c>
      <c r="H34" s="20">
        <v>6.2380000000000004</v>
      </c>
      <c r="I34" s="20" t="s">
        <v>28</v>
      </c>
      <c r="J34" s="21">
        <v>516.4</v>
      </c>
      <c r="K34" s="5"/>
    </row>
    <row r="35" spans="1:11" x14ac:dyDescent="0.3">
      <c r="A35" s="2"/>
      <c r="B35" s="121" t="s">
        <v>33</v>
      </c>
      <c r="C35" s="121"/>
      <c r="D35" s="121"/>
      <c r="E35" s="121"/>
      <c r="F35" s="121"/>
      <c r="G35" s="121"/>
      <c r="H35" s="121"/>
      <c r="I35" s="121"/>
      <c r="J35" s="121"/>
      <c r="K35" s="5"/>
    </row>
    <row r="36" spans="1:11" x14ac:dyDescent="0.3">
      <c r="A36" s="2"/>
      <c r="B36" s="121" t="s">
        <v>15</v>
      </c>
      <c r="C36" s="121"/>
      <c r="D36" s="121"/>
      <c r="E36" s="121"/>
      <c r="F36" s="121"/>
      <c r="G36" s="121"/>
      <c r="H36" s="121"/>
      <c r="I36" s="121"/>
      <c r="J36" s="121"/>
      <c r="K36" s="5"/>
    </row>
    <row r="37" spans="1:11" x14ac:dyDescent="0.3">
      <c r="A37" s="2"/>
      <c r="B37" s="15" t="str">
        <f>B12</f>
        <v>2010–11</v>
      </c>
      <c r="C37" s="19" t="s">
        <v>11</v>
      </c>
      <c r="D37" s="21">
        <v>1490.86</v>
      </c>
      <c r="E37" s="21">
        <v>1007.953</v>
      </c>
      <c r="F37" s="21">
        <v>579.94500000000005</v>
      </c>
      <c r="G37" s="21">
        <v>914.29399999999998</v>
      </c>
      <c r="H37" s="21">
        <v>1381.6310000000001</v>
      </c>
      <c r="I37" s="20">
        <v>14.803000000000001</v>
      </c>
      <c r="J37" s="21">
        <v>5389.4679999999998</v>
      </c>
      <c r="K37" s="5"/>
    </row>
    <row r="38" spans="1:11" x14ac:dyDescent="0.3">
      <c r="A38" s="2"/>
      <c r="B38" s="15" t="str">
        <f t="shared" ref="B38:B42" si="2">B13</f>
        <v>2011–12</v>
      </c>
      <c r="C38" s="19" t="s">
        <v>11</v>
      </c>
      <c r="D38" s="21">
        <v>1203.1849999999999</v>
      </c>
      <c r="E38" s="21">
        <v>1003.374</v>
      </c>
      <c r="F38" s="21">
        <v>577.35599999999999</v>
      </c>
      <c r="G38" s="21">
        <v>969.03399999999999</v>
      </c>
      <c r="H38" s="21">
        <v>1557.941</v>
      </c>
      <c r="I38" s="20">
        <v>10.456</v>
      </c>
      <c r="J38" s="21">
        <v>5322.7749999999996</v>
      </c>
      <c r="K38" s="5"/>
    </row>
    <row r="39" spans="1:11" x14ac:dyDescent="0.3">
      <c r="A39" s="2"/>
      <c r="B39" s="15" t="str">
        <f t="shared" si="2"/>
        <v>2012–13</v>
      </c>
      <c r="C39" s="19" t="s">
        <v>11</v>
      </c>
      <c r="D39" s="21">
        <v>1134.046</v>
      </c>
      <c r="E39" s="21">
        <v>996.88599999999997</v>
      </c>
      <c r="F39" s="21">
        <v>608.67700000000002</v>
      </c>
      <c r="G39" s="21">
        <v>957.83199999999999</v>
      </c>
      <c r="H39" s="21">
        <v>1490.126</v>
      </c>
      <c r="I39" s="20">
        <v>9.141</v>
      </c>
      <c r="J39" s="21">
        <v>5196.8109999999997</v>
      </c>
      <c r="K39" s="5"/>
    </row>
    <row r="40" spans="1:11" x14ac:dyDescent="0.3">
      <c r="A40" s="2"/>
      <c r="B40" s="15" t="str">
        <f t="shared" si="2"/>
        <v>2013–14</v>
      </c>
      <c r="C40" s="19" t="s">
        <v>11</v>
      </c>
      <c r="D40" s="21">
        <v>1208.9280000000001</v>
      </c>
      <c r="E40" s="21">
        <v>1043.8399999999999</v>
      </c>
      <c r="F40" s="21">
        <v>510.83300000000003</v>
      </c>
      <c r="G40" s="21">
        <v>885.298</v>
      </c>
      <c r="H40" s="21">
        <v>1533.0170000000001</v>
      </c>
      <c r="I40" s="20">
        <v>10.86</v>
      </c>
      <c r="J40" s="21">
        <v>5192.875</v>
      </c>
      <c r="K40" s="1"/>
    </row>
    <row r="41" spans="1:11" x14ac:dyDescent="0.3">
      <c r="A41" s="2"/>
      <c r="B41" s="15" t="str">
        <f t="shared" si="2"/>
        <v>2014–15</v>
      </c>
      <c r="C41" s="19" t="s">
        <v>11</v>
      </c>
      <c r="D41" s="21">
        <v>1481.4380000000001</v>
      </c>
      <c r="E41" s="21">
        <v>1070.019</v>
      </c>
      <c r="F41" s="21">
        <v>770.51499999999999</v>
      </c>
      <c r="G41" s="21">
        <v>913.68600000000004</v>
      </c>
      <c r="H41" s="21">
        <v>1561.1120000000001</v>
      </c>
      <c r="I41" s="20">
        <v>9.3710000000000004</v>
      </c>
      <c r="J41" s="21">
        <v>5806.0029999999997</v>
      </c>
      <c r="K41" s="5"/>
    </row>
    <row r="42" spans="1:11" x14ac:dyDescent="0.3">
      <c r="A42" s="2"/>
      <c r="B42" s="15" t="str">
        <f t="shared" si="2"/>
        <v>2015–16</v>
      </c>
      <c r="C42" s="19" t="s">
        <v>11</v>
      </c>
      <c r="D42" s="21">
        <v>1440.8309999999999</v>
      </c>
      <c r="E42" s="21">
        <v>1004.89</v>
      </c>
      <c r="F42" s="21">
        <v>571.02700000000004</v>
      </c>
      <c r="G42" s="21">
        <v>853.02499999999998</v>
      </c>
      <c r="H42" s="21">
        <v>1703.7449999999999</v>
      </c>
      <c r="I42" s="20">
        <v>7.5209999999999999</v>
      </c>
      <c r="J42" s="21">
        <v>5581.3549999999996</v>
      </c>
      <c r="K42" s="5"/>
    </row>
    <row r="43" spans="1:11" x14ac:dyDescent="0.3">
      <c r="A43" s="2"/>
      <c r="B43" s="15" t="s">
        <v>22</v>
      </c>
      <c r="C43" s="11" t="s">
        <v>11</v>
      </c>
      <c r="D43" s="21">
        <v>1398</v>
      </c>
      <c r="E43" s="21">
        <v>1109.163</v>
      </c>
      <c r="F43" s="21">
        <v>425.048</v>
      </c>
      <c r="G43" s="21">
        <v>888</v>
      </c>
      <c r="H43" s="21">
        <v>1678.02</v>
      </c>
      <c r="I43" s="20">
        <v>9.6690000000000005</v>
      </c>
      <c r="J43" s="21">
        <v>5507.9009999999998</v>
      </c>
      <c r="K43" s="5"/>
    </row>
    <row r="44" spans="1:11" x14ac:dyDescent="0.3">
      <c r="A44" s="2"/>
      <c r="B44" s="121" t="s">
        <v>23</v>
      </c>
      <c r="C44" s="121"/>
      <c r="D44" s="121"/>
      <c r="E44" s="121"/>
      <c r="F44" s="121"/>
      <c r="G44" s="121"/>
      <c r="H44" s="121"/>
      <c r="I44" s="121"/>
      <c r="J44" s="121"/>
      <c r="K44" s="5"/>
    </row>
    <row r="45" spans="1:11" x14ac:dyDescent="0.3">
      <c r="A45" s="2"/>
      <c r="B45" s="15" t="str">
        <f>B12</f>
        <v>2010–11</v>
      </c>
      <c r="C45" s="19" t="s">
        <v>12</v>
      </c>
      <c r="D45" s="20">
        <v>2.5190000000000001</v>
      </c>
      <c r="E45" s="20">
        <v>2.25</v>
      </c>
      <c r="F45" s="20">
        <v>2.6019999999999999</v>
      </c>
      <c r="G45" s="20">
        <v>2.5529999999999999</v>
      </c>
      <c r="H45" s="20">
        <v>1.3420000000000001</v>
      </c>
      <c r="I45" s="20">
        <v>3.21</v>
      </c>
      <c r="J45" s="20">
        <v>2.1840000000000002</v>
      </c>
      <c r="K45" s="5"/>
    </row>
    <row r="46" spans="1:11" x14ac:dyDescent="0.3">
      <c r="A46" s="2"/>
      <c r="B46" s="15" t="str">
        <f t="shared" ref="B46:B50" si="3">B13</f>
        <v>2011–12</v>
      </c>
      <c r="C46" s="19" t="s">
        <v>12</v>
      </c>
      <c r="D46" s="20">
        <v>2.355</v>
      </c>
      <c r="E46" s="20">
        <v>2.33</v>
      </c>
      <c r="F46" s="20">
        <v>3.2029999999999998</v>
      </c>
      <c r="G46" s="20">
        <v>1.998</v>
      </c>
      <c r="H46" s="20">
        <v>2.2229999999999999</v>
      </c>
      <c r="I46" s="20">
        <v>3.08</v>
      </c>
      <c r="J46" s="20">
        <v>2.34</v>
      </c>
      <c r="K46" s="5"/>
    </row>
    <row r="47" spans="1:11" x14ac:dyDescent="0.3">
      <c r="A47" s="2"/>
      <c r="B47" s="15" t="str">
        <f t="shared" si="3"/>
        <v>2012–13</v>
      </c>
      <c r="C47" s="19" t="s">
        <v>12</v>
      </c>
      <c r="D47" s="20">
        <v>2.3279999999999998</v>
      </c>
      <c r="E47" s="20">
        <v>2.274</v>
      </c>
      <c r="F47" s="20">
        <v>3.077</v>
      </c>
      <c r="G47" s="20">
        <v>2.008</v>
      </c>
      <c r="H47" s="20">
        <v>1.86</v>
      </c>
      <c r="I47" s="20">
        <v>2.6869999999999998</v>
      </c>
      <c r="J47" s="20">
        <v>2.2130000000000001</v>
      </c>
      <c r="K47" s="5"/>
    </row>
    <row r="48" spans="1:11" x14ac:dyDescent="0.3">
      <c r="A48" s="2"/>
      <c r="B48" s="15" t="str">
        <f t="shared" si="3"/>
        <v>2013–14</v>
      </c>
      <c r="C48" s="19" t="s">
        <v>12</v>
      </c>
      <c r="D48" s="20">
        <v>2.028</v>
      </c>
      <c r="E48" s="20">
        <v>2.222</v>
      </c>
      <c r="F48" s="20">
        <v>2.31</v>
      </c>
      <c r="G48" s="20">
        <v>2.2530000000000001</v>
      </c>
      <c r="H48" s="20">
        <v>2.7669999999999999</v>
      </c>
      <c r="I48" s="20">
        <v>3.5649999999999999</v>
      </c>
      <c r="J48" s="20">
        <v>2.3540000000000001</v>
      </c>
      <c r="K48" s="5"/>
    </row>
    <row r="49" spans="1:11" x14ac:dyDescent="0.3">
      <c r="A49" s="2"/>
      <c r="B49" s="15" t="str">
        <f t="shared" si="3"/>
        <v>2014–15</v>
      </c>
      <c r="C49" s="19" t="s">
        <v>12</v>
      </c>
      <c r="D49" s="20">
        <v>2.105</v>
      </c>
      <c r="E49" s="20">
        <v>1.538</v>
      </c>
      <c r="F49" s="20">
        <v>2.6890000000000001</v>
      </c>
      <c r="G49" s="20">
        <v>2.2429999999999999</v>
      </c>
      <c r="H49" s="20">
        <v>2.423</v>
      </c>
      <c r="I49" s="20">
        <v>2.641</v>
      </c>
      <c r="J49" s="20">
        <v>2.1859999999999999</v>
      </c>
      <c r="K49" s="5"/>
    </row>
    <row r="50" spans="1:11" x14ac:dyDescent="0.3">
      <c r="A50" s="2"/>
      <c r="B50" s="15" t="str">
        <f t="shared" si="3"/>
        <v>2015–16</v>
      </c>
      <c r="C50" s="19" t="s">
        <v>12</v>
      </c>
      <c r="D50" s="20">
        <v>2.5990000000000002</v>
      </c>
      <c r="E50" s="20">
        <v>1.369</v>
      </c>
      <c r="F50" s="20">
        <v>3.0550000000000002</v>
      </c>
      <c r="G50" s="20">
        <v>2.1579999999999999</v>
      </c>
      <c r="H50" s="20">
        <v>2.278</v>
      </c>
      <c r="I50" s="20">
        <v>2.8420000000000001</v>
      </c>
      <c r="J50" s="20">
        <v>2.2589999999999999</v>
      </c>
      <c r="K50" s="5"/>
    </row>
    <row r="51" spans="1:11" x14ac:dyDescent="0.3">
      <c r="A51" s="2"/>
      <c r="B51" s="15" t="s">
        <v>22</v>
      </c>
      <c r="C51" s="11" t="s">
        <v>12</v>
      </c>
      <c r="D51" s="20">
        <v>2.7719999999999998</v>
      </c>
      <c r="E51" s="20">
        <v>3.3570000000000002</v>
      </c>
      <c r="F51" s="20">
        <v>2.9449999999999998</v>
      </c>
      <c r="G51" s="20">
        <v>3.637</v>
      </c>
      <c r="H51" s="20">
        <v>2.9620000000000002</v>
      </c>
      <c r="I51" s="20">
        <v>2.59</v>
      </c>
      <c r="J51" s="20">
        <v>3.1</v>
      </c>
      <c r="K51" s="5"/>
    </row>
    <row r="52" spans="1:11" x14ac:dyDescent="0.3">
      <c r="A52" s="2"/>
      <c r="B52" s="121" t="s">
        <v>24</v>
      </c>
      <c r="C52" s="121"/>
      <c r="D52" s="121"/>
      <c r="E52" s="121"/>
      <c r="F52" s="121"/>
      <c r="G52" s="121"/>
      <c r="H52" s="121"/>
      <c r="I52" s="121"/>
      <c r="J52" s="121"/>
      <c r="K52" s="5"/>
    </row>
    <row r="53" spans="1:11" x14ac:dyDescent="0.3">
      <c r="A53" s="2"/>
      <c r="B53" s="15" t="str">
        <f>B12</f>
        <v>2010–11</v>
      </c>
      <c r="C53" s="19" t="s">
        <v>13</v>
      </c>
      <c r="D53" s="21">
        <v>3756.1320000000001</v>
      </c>
      <c r="E53" s="21">
        <v>2268.2260000000001</v>
      </c>
      <c r="F53" s="21">
        <v>1508.9860000000001</v>
      </c>
      <c r="G53" s="21">
        <v>2334.1109999999999</v>
      </c>
      <c r="H53" s="21">
        <v>1853.921</v>
      </c>
      <c r="I53" s="20">
        <v>47.515999999999998</v>
      </c>
      <c r="J53" s="21">
        <v>11768.931</v>
      </c>
      <c r="K53" s="1"/>
    </row>
    <row r="54" spans="1:11" x14ac:dyDescent="0.3">
      <c r="A54" s="2"/>
      <c r="B54" s="15" t="str">
        <f t="shared" ref="B54:B58" si="4">B13</f>
        <v>2011–12</v>
      </c>
      <c r="C54" s="19" t="s">
        <v>13</v>
      </c>
      <c r="D54" s="21">
        <v>2833.009</v>
      </c>
      <c r="E54" s="21">
        <v>2337.7370000000001</v>
      </c>
      <c r="F54" s="21">
        <v>1849.403</v>
      </c>
      <c r="G54" s="21">
        <v>1936.376</v>
      </c>
      <c r="H54" s="21">
        <v>3462.6210000000001</v>
      </c>
      <c r="I54" s="20">
        <v>32.207000000000001</v>
      </c>
      <c r="J54" s="21">
        <v>12456.924000000001</v>
      </c>
      <c r="K54" s="5"/>
    </row>
    <row r="55" spans="1:11" x14ac:dyDescent="0.3">
      <c r="A55" s="2"/>
      <c r="B55" s="15" t="str">
        <f t="shared" si="4"/>
        <v>2012–13</v>
      </c>
      <c r="C55" s="19" t="s">
        <v>13</v>
      </c>
      <c r="D55" s="21">
        <v>2640.0419999999999</v>
      </c>
      <c r="E55" s="21">
        <v>2267.2330000000002</v>
      </c>
      <c r="F55" s="21">
        <v>1872.787</v>
      </c>
      <c r="G55" s="21">
        <v>1923.04</v>
      </c>
      <c r="H55" s="21">
        <v>2770.9549999999999</v>
      </c>
      <c r="I55" s="20">
        <v>24.568000000000001</v>
      </c>
      <c r="J55" s="21">
        <v>11498.834999999999</v>
      </c>
      <c r="K55" s="5"/>
    </row>
    <row r="56" spans="1:11" x14ac:dyDescent="0.3">
      <c r="A56" s="2"/>
      <c r="B56" s="15" t="str">
        <f t="shared" si="4"/>
        <v>2013–14</v>
      </c>
      <c r="C56" s="19" t="s">
        <v>13</v>
      </c>
      <c r="D56" s="21">
        <v>2452.145</v>
      </c>
      <c r="E56" s="21">
        <v>2319.1909999999998</v>
      </c>
      <c r="F56" s="21">
        <v>1180.152</v>
      </c>
      <c r="G56" s="21">
        <v>1994.5060000000001</v>
      </c>
      <c r="H56" s="21">
        <v>4241.375</v>
      </c>
      <c r="I56" s="20">
        <v>38.713000000000001</v>
      </c>
      <c r="J56" s="21">
        <v>12226.291999999999</v>
      </c>
      <c r="K56" s="5"/>
    </row>
    <row r="57" spans="1:11" x14ac:dyDescent="0.3">
      <c r="A57" s="2"/>
      <c r="B57" s="15" t="str">
        <f t="shared" si="4"/>
        <v>2014–15</v>
      </c>
      <c r="C57" s="19" t="s">
        <v>13</v>
      </c>
      <c r="D57" s="21">
        <v>3118.3789999999999</v>
      </c>
      <c r="E57" s="21">
        <v>1645.1980000000001</v>
      </c>
      <c r="F57" s="21">
        <v>2071.8809999999999</v>
      </c>
      <c r="G57" s="21">
        <v>2049.279</v>
      </c>
      <c r="H57" s="21">
        <v>3782.4189999999999</v>
      </c>
      <c r="I57" s="20">
        <v>24.747</v>
      </c>
      <c r="J57" s="21">
        <v>12691.133</v>
      </c>
      <c r="K57" s="5"/>
    </row>
    <row r="58" spans="1:11" x14ac:dyDescent="0.3">
      <c r="A58" s="2"/>
      <c r="B58" s="15" t="str">
        <f t="shared" si="4"/>
        <v>2015–16</v>
      </c>
      <c r="C58" s="19" t="s">
        <v>13</v>
      </c>
      <c r="D58" s="21">
        <v>3744.357</v>
      </c>
      <c r="E58" s="21">
        <v>1376.123</v>
      </c>
      <c r="F58" s="21">
        <v>1744.403</v>
      </c>
      <c r="G58" s="21">
        <v>1841.229</v>
      </c>
      <c r="H58" s="21">
        <v>3881.3339999999998</v>
      </c>
      <c r="I58" s="20">
        <v>21.370999999999999</v>
      </c>
      <c r="J58" s="21">
        <v>12609.953</v>
      </c>
      <c r="K58" s="5"/>
    </row>
    <row r="59" spans="1:11" x14ac:dyDescent="0.3">
      <c r="A59" s="2"/>
      <c r="B59" s="15" t="s">
        <v>22</v>
      </c>
      <c r="C59" s="24" t="s">
        <v>13</v>
      </c>
      <c r="D59" s="21">
        <v>3874.56</v>
      </c>
      <c r="E59" s="21">
        <v>3723.4679999999998</v>
      </c>
      <c r="F59" s="21">
        <v>1251.634</v>
      </c>
      <c r="G59" s="21">
        <v>3230</v>
      </c>
      <c r="H59" s="21">
        <v>4970.866</v>
      </c>
      <c r="I59" s="20">
        <v>25.045000000000002</v>
      </c>
      <c r="J59" s="21">
        <v>17075.572</v>
      </c>
      <c r="K59" s="5"/>
    </row>
    <row r="60" spans="1:11" ht="81.75" customHeight="1" x14ac:dyDescent="0.3">
      <c r="A60" s="2"/>
      <c r="B60" s="118" t="s">
        <v>34</v>
      </c>
      <c r="C60" s="119"/>
      <c r="D60" s="119"/>
      <c r="E60" s="119"/>
      <c r="F60" s="119"/>
      <c r="G60" s="119"/>
      <c r="H60" s="119"/>
      <c r="I60" s="119"/>
      <c r="J60" s="119"/>
      <c r="K60" s="5"/>
    </row>
  </sheetData>
  <mergeCells count="10">
    <mergeCell ref="B36:J36"/>
    <mergeCell ref="B44:J44"/>
    <mergeCell ref="B52:J52"/>
    <mergeCell ref="B60:J60"/>
    <mergeCell ref="B7:J7"/>
    <mergeCell ref="B10:J10"/>
    <mergeCell ref="B11:J11"/>
    <mergeCell ref="B19:J19"/>
    <mergeCell ref="B27:J27"/>
    <mergeCell ref="B35:J35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/>
  </sheetViews>
  <sheetFormatPr defaultRowHeight="14.4" x14ac:dyDescent="0.3"/>
  <cols>
    <col min="2" max="2" width="8.6640625" customWidth="1"/>
    <col min="3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85"/>
      <c r="C6" s="3"/>
      <c r="D6" s="3"/>
      <c r="E6" s="3"/>
      <c r="F6" s="3"/>
      <c r="G6" s="3"/>
      <c r="H6" s="23" t="s">
        <v>0</v>
      </c>
      <c r="I6" s="1"/>
    </row>
    <row r="7" spans="1:9" ht="27" customHeight="1" x14ac:dyDescent="0.3">
      <c r="A7" s="2"/>
      <c r="B7" s="131" t="s">
        <v>163</v>
      </c>
      <c r="C7" s="128"/>
      <c r="D7" s="128"/>
      <c r="E7" s="128"/>
      <c r="F7" s="128"/>
      <c r="G7" s="128"/>
      <c r="H7" s="128"/>
      <c r="I7" s="5"/>
    </row>
    <row r="8" spans="1:9" x14ac:dyDescent="0.3">
      <c r="A8" s="2"/>
      <c r="B8" s="52"/>
      <c r="C8" s="11"/>
      <c r="D8" s="11"/>
      <c r="E8" s="129" t="s">
        <v>160</v>
      </c>
      <c r="F8" s="129"/>
      <c r="G8" s="129" t="s">
        <v>161</v>
      </c>
      <c r="H8" s="130"/>
      <c r="I8" s="5"/>
    </row>
    <row r="9" spans="1:9" x14ac:dyDescent="0.3">
      <c r="A9" s="2"/>
      <c r="B9" s="34"/>
      <c r="C9" s="27" t="s">
        <v>162</v>
      </c>
      <c r="D9" s="27" t="s">
        <v>23</v>
      </c>
      <c r="E9" s="28" t="s">
        <v>141</v>
      </c>
      <c r="F9" s="28" t="s">
        <v>142</v>
      </c>
      <c r="G9" s="28" t="s">
        <v>143</v>
      </c>
      <c r="H9" s="29" t="s">
        <v>142</v>
      </c>
      <c r="I9" s="5"/>
    </row>
    <row r="10" spans="1:9" x14ac:dyDescent="0.3">
      <c r="A10" s="2"/>
      <c r="B10" s="34"/>
      <c r="C10" s="30" t="s">
        <v>11</v>
      </c>
      <c r="D10" s="30" t="s">
        <v>12</v>
      </c>
      <c r="E10" s="30" t="s">
        <v>13</v>
      </c>
      <c r="F10" s="30" t="s">
        <v>47</v>
      </c>
      <c r="G10" s="30" t="s">
        <v>13</v>
      </c>
      <c r="H10" s="31" t="s">
        <v>47</v>
      </c>
      <c r="I10" s="5"/>
    </row>
    <row r="11" spans="1:9" x14ac:dyDescent="0.3">
      <c r="A11" s="2"/>
      <c r="B11" s="34" t="s">
        <v>144</v>
      </c>
      <c r="C11" s="21">
        <v>1894.6</v>
      </c>
      <c r="D11" s="20">
        <v>1.2649999999999999</v>
      </c>
      <c r="E11" s="21">
        <v>2397.5</v>
      </c>
      <c r="F11" s="21">
        <v>190.482</v>
      </c>
      <c r="G11" s="21">
        <v>808</v>
      </c>
      <c r="H11" s="20">
        <v>68.5</v>
      </c>
      <c r="I11" s="5"/>
    </row>
    <row r="12" spans="1:9" x14ac:dyDescent="0.3">
      <c r="A12" s="2"/>
      <c r="B12" s="34" t="s">
        <v>145</v>
      </c>
      <c r="C12" s="21">
        <v>1825.6</v>
      </c>
      <c r="D12" s="20">
        <v>1.3779999999999999</v>
      </c>
      <c r="E12" s="21">
        <v>2515</v>
      </c>
      <c r="F12" s="21">
        <v>256.86399999999998</v>
      </c>
      <c r="G12" s="21">
        <v>1760</v>
      </c>
      <c r="H12" s="21">
        <v>186.7</v>
      </c>
      <c r="I12" s="5"/>
    </row>
    <row r="13" spans="1:9" x14ac:dyDescent="0.3">
      <c r="A13" s="2"/>
      <c r="B13" s="34" t="s">
        <v>146</v>
      </c>
      <c r="C13" s="21">
        <v>2329</v>
      </c>
      <c r="D13" s="20">
        <v>1.365</v>
      </c>
      <c r="E13" s="21">
        <v>3178.8</v>
      </c>
      <c r="F13" s="21">
        <v>313.86200000000002</v>
      </c>
      <c r="G13" s="21">
        <v>1963</v>
      </c>
      <c r="H13" s="21">
        <v>200.8</v>
      </c>
      <c r="I13" s="5"/>
    </row>
    <row r="14" spans="1:9" x14ac:dyDescent="0.3">
      <c r="A14" s="2"/>
      <c r="B14" s="34" t="s">
        <v>147</v>
      </c>
      <c r="C14" s="21">
        <v>2320.5</v>
      </c>
      <c r="D14" s="20">
        <v>1.2270000000000001</v>
      </c>
      <c r="E14" s="21">
        <v>2846.9</v>
      </c>
      <c r="F14" s="21">
        <v>294.8</v>
      </c>
      <c r="G14" s="21">
        <v>2100</v>
      </c>
      <c r="H14" s="21">
        <v>222.5</v>
      </c>
      <c r="I14" s="5"/>
    </row>
    <row r="15" spans="1:9" x14ac:dyDescent="0.3">
      <c r="A15" s="2"/>
      <c r="B15" s="34" t="s">
        <v>148</v>
      </c>
      <c r="C15" s="21">
        <v>2802.3</v>
      </c>
      <c r="D15" s="20">
        <v>0.85099999999999998</v>
      </c>
      <c r="E15" s="21">
        <v>2383.4</v>
      </c>
      <c r="F15" s="21">
        <v>204.97</v>
      </c>
      <c r="G15" s="21">
        <v>1325.2</v>
      </c>
      <c r="H15" s="21">
        <v>121.8</v>
      </c>
      <c r="I15" s="5"/>
    </row>
    <row r="16" spans="1:9" x14ac:dyDescent="0.3">
      <c r="A16" s="2"/>
      <c r="B16" s="34" t="s">
        <v>149</v>
      </c>
      <c r="C16" s="21">
        <v>2784.8</v>
      </c>
      <c r="D16" s="20">
        <v>1.4390000000000001</v>
      </c>
      <c r="E16" s="21">
        <v>4006.4</v>
      </c>
      <c r="F16" s="21">
        <v>339.089</v>
      </c>
      <c r="G16" s="21">
        <v>2027.5</v>
      </c>
      <c r="H16" s="21">
        <v>174.4</v>
      </c>
      <c r="I16" s="5"/>
    </row>
    <row r="17" spans="1:9" x14ac:dyDescent="0.3">
      <c r="A17" s="2"/>
      <c r="B17" s="34" t="s">
        <v>150</v>
      </c>
      <c r="C17" s="21">
        <v>2482.6999999999998</v>
      </c>
      <c r="D17" s="20">
        <v>1.492</v>
      </c>
      <c r="E17" s="21">
        <v>3703.4</v>
      </c>
      <c r="F17" s="21">
        <v>449.75400000000002</v>
      </c>
      <c r="G17" s="21">
        <v>3406.4</v>
      </c>
      <c r="H17" s="21">
        <v>407.3</v>
      </c>
      <c r="I17" s="5"/>
    </row>
    <row r="18" spans="1:9" x14ac:dyDescent="0.3">
      <c r="A18" s="2"/>
      <c r="B18" s="34" t="s">
        <v>151</v>
      </c>
      <c r="C18" s="21">
        <v>2451.8000000000002</v>
      </c>
      <c r="D18" s="20">
        <v>1.0940000000000001</v>
      </c>
      <c r="E18" s="21">
        <v>2682.1</v>
      </c>
      <c r="F18" s="21">
        <v>380.9</v>
      </c>
      <c r="G18" s="21">
        <v>2076</v>
      </c>
      <c r="H18" s="21">
        <v>341</v>
      </c>
      <c r="I18" s="5"/>
    </row>
    <row r="19" spans="1:9" x14ac:dyDescent="0.3">
      <c r="A19" s="2"/>
      <c r="B19" s="34" t="s">
        <v>152</v>
      </c>
      <c r="C19" s="21">
        <v>2685</v>
      </c>
      <c r="D19" s="20">
        <v>1.2849999999999999</v>
      </c>
      <c r="E19" s="21">
        <v>3450.1</v>
      </c>
      <c r="F19" s="21">
        <v>463.4</v>
      </c>
      <c r="G19" s="21">
        <v>2021</v>
      </c>
      <c r="H19" s="21">
        <v>340</v>
      </c>
      <c r="I19" s="5"/>
    </row>
    <row r="20" spans="1:9" x14ac:dyDescent="0.3">
      <c r="A20" s="2"/>
      <c r="B20" s="34" t="s">
        <v>153</v>
      </c>
      <c r="C20" s="21">
        <v>2452.4</v>
      </c>
      <c r="D20" s="20">
        <v>0.79100000000000004</v>
      </c>
      <c r="E20" s="21">
        <v>1938.8</v>
      </c>
      <c r="F20" s="21">
        <v>287.60000000000002</v>
      </c>
      <c r="G20" s="21">
        <v>1262</v>
      </c>
      <c r="H20" s="21">
        <v>225</v>
      </c>
      <c r="I20" s="5"/>
    </row>
    <row r="21" spans="1:9" x14ac:dyDescent="0.3">
      <c r="A21" s="2"/>
      <c r="B21" s="34" t="s">
        <v>154</v>
      </c>
      <c r="C21" s="21">
        <v>3108.6</v>
      </c>
      <c r="D21" s="20">
        <v>1.573</v>
      </c>
      <c r="E21" s="21">
        <v>4889.5</v>
      </c>
      <c r="F21" s="21">
        <v>732.6</v>
      </c>
      <c r="G21" s="21">
        <v>3468</v>
      </c>
      <c r="H21" s="21">
        <v>583</v>
      </c>
      <c r="I21" s="5"/>
    </row>
    <row r="22" spans="1:9" x14ac:dyDescent="0.3">
      <c r="A22" s="2"/>
      <c r="B22" s="34" t="s">
        <v>155</v>
      </c>
      <c r="C22" s="21">
        <v>3518.1</v>
      </c>
      <c r="D22" s="20">
        <v>1.579</v>
      </c>
      <c r="E22" s="21">
        <v>5554.3</v>
      </c>
      <c r="F22" s="21">
        <v>759.3</v>
      </c>
      <c r="G22" s="21">
        <v>4341</v>
      </c>
      <c r="H22" s="21">
        <v>665</v>
      </c>
      <c r="I22" s="5"/>
    </row>
    <row r="23" spans="1:9" x14ac:dyDescent="0.3">
      <c r="A23" s="2"/>
      <c r="B23" s="34" t="s">
        <v>156</v>
      </c>
      <c r="C23" s="21">
        <v>3284.5</v>
      </c>
      <c r="D23" s="20">
        <v>1.482</v>
      </c>
      <c r="E23" s="21">
        <v>4868.3999999999996</v>
      </c>
      <c r="F23" s="21">
        <v>586.79999999999995</v>
      </c>
      <c r="G23" s="21">
        <v>4490</v>
      </c>
      <c r="H23" s="21">
        <v>610</v>
      </c>
      <c r="I23" s="5"/>
    </row>
    <row r="24" spans="1:9" x14ac:dyDescent="0.3">
      <c r="A24" s="2"/>
      <c r="B24" s="34" t="s">
        <v>157</v>
      </c>
      <c r="C24" s="21">
        <v>2273.9</v>
      </c>
      <c r="D24" s="20">
        <v>1.56</v>
      </c>
      <c r="E24" s="21">
        <v>3547.7</v>
      </c>
      <c r="F24" s="21">
        <v>432.6</v>
      </c>
      <c r="G24" s="21">
        <v>2637</v>
      </c>
      <c r="H24" s="21">
        <v>351</v>
      </c>
      <c r="I24" s="5"/>
    </row>
    <row r="25" spans="1:9" x14ac:dyDescent="0.3">
      <c r="A25" s="2"/>
      <c r="B25" s="34" t="s">
        <v>158</v>
      </c>
      <c r="C25" s="21">
        <v>2345.5</v>
      </c>
      <c r="D25" s="20">
        <v>1.4570000000000001</v>
      </c>
      <c r="E25" s="21">
        <v>3416.8</v>
      </c>
      <c r="F25" s="21">
        <v>459.8</v>
      </c>
      <c r="G25" s="21">
        <v>1863</v>
      </c>
      <c r="H25" s="21">
        <v>293.03199999999998</v>
      </c>
      <c r="I25" s="5"/>
    </row>
    <row r="26" spans="1:9" x14ac:dyDescent="0.3">
      <c r="A26" s="2"/>
      <c r="B26" s="34" t="s">
        <v>159</v>
      </c>
      <c r="C26" s="21">
        <v>2190.1</v>
      </c>
      <c r="D26" s="20">
        <v>1.48</v>
      </c>
      <c r="E26" s="21">
        <v>3241.6</v>
      </c>
      <c r="F26" s="21">
        <v>568.6</v>
      </c>
      <c r="G26" s="21">
        <v>1917.7429999999999</v>
      </c>
      <c r="H26" s="21">
        <v>355.12</v>
      </c>
      <c r="I26" s="5"/>
    </row>
    <row r="27" spans="1:9" x14ac:dyDescent="0.3">
      <c r="A27" s="2"/>
      <c r="B27" s="34" t="s">
        <v>76</v>
      </c>
      <c r="C27" s="21">
        <v>2309.9</v>
      </c>
      <c r="D27" s="20">
        <v>1.7509999999999999</v>
      </c>
      <c r="E27" s="21">
        <v>4044.2</v>
      </c>
      <c r="F27" s="21">
        <v>708.8</v>
      </c>
      <c r="G27" s="21">
        <v>2926.36</v>
      </c>
      <c r="H27" s="21">
        <v>603.08600000000001</v>
      </c>
      <c r="I27" s="5"/>
    </row>
    <row r="28" spans="1:9" x14ac:dyDescent="0.3">
      <c r="A28" s="2"/>
      <c r="B28" s="76" t="s">
        <v>77</v>
      </c>
      <c r="C28" s="21">
        <v>2555.6</v>
      </c>
      <c r="D28" s="20">
        <v>1.607</v>
      </c>
      <c r="E28" s="21">
        <v>4107.8</v>
      </c>
      <c r="F28" s="21">
        <v>568.29999999999995</v>
      </c>
      <c r="G28" s="21">
        <v>2924.386</v>
      </c>
      <c r="H28" s="21">
        <v>512.18399999999997</v>
      </c>
      <c r="I28" s="5"/>
    </row>
    <row r="29" spans="1:9" x14ac:dyDescent="0.3">
      <c r="A29" s="2"/>
      <c r="B29" s="76" t="s">
        <v>78</v>
      </c>
      <c r="C29" s="21">
        <v>2744.2</v>
      </c>
      <c r="D29" s="20">
        <v>1.651</v>
      </c>
      <c r="E29" s="21">
        <v>4529.8</v>
      </c>
      <c r="F29" s="21">
        <v>692.7</v>
      </c>
      <c r="G29" s="21">
        <v>2402.5360000000001</v>
      </c>
      <c r="H29" s="21">
        <v>434.61500000000001</v>
      </c>
      <c r="I29" s="5"/>
    </row>
    <row r="30" spans="1:9" x14ac:dyDescent="0.3">
      <c r="A30" s="2"/>
      <c r="B30" s="76" t="s">
        <v>79</v>
      </c>
      <c r="C30" s="21">
        <v>2947.2</v>
      </c>
      <c r="D30" s="20">
        <v>1.831</v>
      </c>
      <c r="E30" s="21">
        <v>5396.7</v>
      </c>
      <c r="F30" s="21">
        <v>801.8</v>
      </c>
      <c r="G30" s="21">
        <v>2832.3879999999999</v>
      </c>
      <c r="H30" s="21">
        <v>531.82399999999996</v>
      </c>
      <c r="I30" s="5"/>
    </row>
    <row r="31" spans="1:9" x14ac:dyDescent="0.3">
      <c r="A31" s="2"/>
      <c r="B31" s="76" t="s">
        <v>80</v>
      </c>
      <c r="C31" s="21">
        <v>3424.5</v>
      </c>
      <c r="D31" s="20">
        <v>1.9470000000000001</v>
      </c>
      <c r="E31" s="21">
        <v>6668.2</v>
      </c>
      <c r="F31" s="21">
        <v>844.899</v>
      </c>
      <c r="G31" s="21">
        <v>1910.13</v>
      </c>
      <c r="H31" s="21">
        <v>374.98700000000002</v>
      </c>
      <c r="I31" s="5"/>
    </row>
    <row r="32" spans="1:9" x14ac:dyDescent="0.3">
      <c r="A32" s="2"/>
      <c r="B32" s="76" t="s">
        <v>81</v>
      </c>
      <c r="C32" s="21">
        <v>2470.5</v>
      </c>
      <c r="D32" s="20">
        <v>1.179</v>
      </c>
      <c r="E32" s="21">
        <v>2913.2</v>
      </c>
      <c r="F32" s="21">
        <v>622.20899999999995</v>
      </c>
      <c r="G32" s="21">
        <v>2436.9589999999998</v>
      </c>
      <c r="H32" s="21">
        <v>412.55700000000002</v>
      </c>
      <c r="I32" s="5"/>
    </row>
    <row r="33" spans="1:9" x14ac:dyDescent="0.3">
      <c r="A33" s="2"/>
      <c r="B33" s="76" t="s">
        <v>82</v>
      </c>
      <c r="C33" s="21">
        <v>3110.6</v>
      </c>
      <c r="D33" s="20">
        <v>1.8720000000000001</v>
      </c>
      <c r="E33" s="21">
        <v>5822.7</v>
      </c>
      <c r="F33" s="21">
        <v>1276.414</v>
      </c>
      <c r="G33" s="21">
        <v>3457.223</v>
      </c>
      <c r="H33" s="21">
        <v>876.428</v>
      </c>
      <c r="I33" s="5"/>
    </row>
    <row r="34" spans="1:9" x14ac:dyDescent="0.3">
      <c r="A34" s="2"/>
      <c r="B34" s="76" t="s">
        <v>83</v>
      </c>
      <c r="C34" s="21">
        <v>3366.5</v>
      </c>
      <c r="D34" s="20">
        <v>1.9890000000000001</v>
      </c>
      <c r="E34" s="21">
        <v>6696.1</v>
      </c>
      <c r="F34" s="21">
        <v>1307.999</v>
      </c>
      <c r="G34" s="21">
        <v>4374.7820000000002</v>
      </c>
      <c r="H34" s="21">
        <v>999.01499999999999</v>
      </c>
      <c r="I34" s="5"/>
    </row>
    <row r="35" spans="1:9" x14ac:dyDescent="0.3">
      <c r="A35" s="2"/>
      <c r="B35" s="76" t="s">
        <v>84</v>
      </c>
      <c r="C35" s="21">
        <v>3520.9</v>
      </c>
      <c r="D35" s="20">
        <v>1.841</v>
      </c>
      <c r="E35" s="21">
        <v>6481.7</v>
      </c>
      <c r="F35" s="21">
        <v>1031.9690000000001</v>
      </c>
      <c r="G35" s="21">
        <v>2986.9180000000001</v>
      </c>
      <c r="H35" s="21">
        <v>725.98900000000003</v>
      </c>
      <c r="I35" s="5"/>
    </row>
    <row r="36" spans="1:9" x14ac:dyDescent="0.3">
      <c r="A36" s="2"/>
      <c r="B36" s="76" t="s">
        <v>85</v>
      </c>
      <c r="C36" s="21">
        <v>3167.3</v>
      </c>
      <c r="D36" s="20">
        <v>1.89</v>
      </c>
      <c r="E36" s="21">
        <v>5987.2</v>
      </c>
      <c r="F36" s="21">
        <v>835.48400000000004</v>
      </c>
      <c r="G36" s="21">
        <v>4718.1760000000004</v>
      </c>
      <c r="H36" s="21">
        <v>876.68200000000002</v>
      </c>
      <c r="I36" s="5"/>
    </row>
    <row r="37" spans="1:9" x14ac:dyDescent="0.3">
      <c r="A37" s="2"/>
      <c r="B37" s="76" t="s">
        <v>86</v>
      </c>
      <c r="C37" s="21">
        <v>2595.6</v>
      </c>
      <c r="D37" s="20">
        <v>1.9390000000000001</v>
      </c>
      <c r="E37" s="21">
        <v>5032</v>
      </c>
      <c r="F37" s="21">
        <v>864.80399999999997</v>
      </c>
      <c r="G37" s="21">
        <v>3836.683</v>
      </c>
      <c r="H37" s="21">
        <v>822.42700000000002</v>
      </c>
      <c r="I37" s="5"/>
    </row>
    <row r="38" spans="1:9" x14ac:dyDescent="0.3">
      <c r="A38" s="2"/>
      <c r="B38" s="76" t="s">
        <v>87</v>
      </c>
      <c r="C38" s="21">
        <v>3454</v>
      </c>
      <c r="D38" s="20">
        <v>1.952</v>
      </c>
      <c r="E38" s="21">
        <v>6743.5</v>
      </c>
      <c r="F38" s="21">
        <v>1343.521</v>
      </c>
      <c r="G38" s="21">
        <v>4148.5990000000002</v>
      </c>
      <c r="H38" s="21">
        <v>1101.2470000000001</v>
      </c>
      <c r="I38" s="5"/>
    </row>
    <row r="39" spans="1:9" x14ac:dyDescent="0.3">
      <c r="A39" s="2"/>
      <c r="B39" s="76" t="s">
        <v>88</v>
      </c>
      <c r="C39" s="21">
        <v>3707.4</v>
      </c>
      <c r="D39" s="20">
        <v>2.2330000000000001</v>
      </c>
      <c r="E39" s="21">
        <v>8279.7999999999993</v>
      </c>
      <c r="F39" s="21">
        <v>1724.8040000000001</v>
      </c>
      <c r="G39" s="21">
        <v>4991.6869999999999</v>
      </c>
      <c r="H39" s="21">
        <v>1278.3119999999999</v>
      </c>
      <c r="I39" s="5"/>
    </row>
    <row r="40" spans="1:9" x14ac:dyDescent="0.3">
      <c r="A40" s="2"/>
      <c r="B40" s="76" t="s">
        <v>89</v>
      </c>
      <c r="C40" s="21">
        <v>3863.8</v>
      </c>
      <c r="D40" s="20">
        <v>1</v>
      </c>
      <c r="E40" s="21">
        <v>3864.8</v>
      </c>
      <c r="F40" s="21">
        <v>984.24199999999996</v>
      </c>
      <c r="G40" s="21">
        <v>3466.2489999999998</v>
      </c>
      <c r="H40" s="21">
        <v>954.77599999999995</v>
      </c>
      <c r="I40" s="5"/>
    </row>
    <row r="41" spans="1:9" x14ac:dyDescent="0.3">
      <c r="A41" s="2"/>
      <c r="B41" s="76" t="s">
        <v>90</v>
      </c>
      <c r="C41" s="21">
        <v>4477</v>
      </c>
      <c r="D41" s="20">
        <v>2.319</v>
      </c>
      <c r="E41" s="21">
        <v>10381.799999999999</v>
      </c>
      <c r="F41" s="21">
        <v>1750.097</v>
      </c>
      <c r="G41" s="21">
        <v>5311.884</v>
      </c>
      <c r="H41" s="21">
        <v>1239.4880000000001</v>
      </c>
      <c r="I41" s="5"/>
    </row>
    <row r="42" spans="1:9" x14ac:dyDescent="0.3">
      <c r="A42" s="2"/>
      <c r="B42" s="76" t="s">
        <v>91</v>
      </c>
      <c r="C42" s="21">
        <v>4645.7</v>
      </c>
      <c r="D42" s="20">
        <v>1.6659999999999999</v>
      </c>
      <c r="E42" s="21">
        <v>7739.8</v>
      </c>
      <c r="F42" s="21">
        <v>1233.2670000000001</v>
      </c>
      <c r="G42" s="21">
        <v>6501.9920000000002</v>
      </c>
      <c r="H42" s="21">
        <v>1274.636</v>
      </c>
      <c r="I42" s="5"/>
    </row>
    <row r="43" spans="1:9" x14ac:dyDescent="0.3">
      <c r="A43" s="2"/>
      <c r="B43" s="76" t="s">
        <v>92</v>
      </c>
      <c r="C43" s="21">
        <v>4405.7</v>
      </c>
      <c r="D43" s="20">
        <v>2.1520000000000001</v>
      </c>
      <c r="E43" s="21">
        <v>9481.7000000000007</v>
      </c>
      <c r="F43" s="21">
        <v>1417.3579999999999</v>
      </c>
      <c r="G43" s="21">
        <v>5316.35</v>
      </c>
      <c r="H43" s="21">
        <v>1108.0719999999999</v>
      </c>
      <c r="I43" s="5"/>
    </row>
    <row r="44" spans="1:9" x14ac:dyDescent="0.3">
      <c r="A44" s="2"/>
      <c r="B44" s="76" t="s">
        <v>93</v>
      </c>
      <c r="C44" s="21">
        <v>4182</v>
      </c>
      <c r="D44" s="20">
        <v>1.018</v>
      </c>
      <c r="E44" s="21">
        <v>4257</v>
      </c>
      <c r="F44" s="21">
        <v>1038.9100000000001</v>
      </c>
      <c r="G44" s="21">
        <v>3136.277</v>
      </c>
      <c r="H44" s="21">
        <v>833.45299999999997</v>
      </c>
      <c r="I44" s="5"/>
    </row>
    <row r="45" spans="1:9" x14ac:dyDescent="0.3">
      <c r="A45" s="2"/>
      <c r="B45" s="76" t="s">
        <v>94</v>
      </c>
      <c r="C45" s="21">
        <v>4901.8</v>
      </c>
      <c r="D45" s="20">
        <v>1.4610000000000001</v>
      </c>
      <c r="E45" s="21">
        <v>7160.2</v>
      </c>
      <c r="F45" s="21">
        <v>2244.0439999999999</v>
      </c>
      <c r="G45" s="21">
        <v>4051.7449999999999</v>
      </c>
      <c r="H45" s="21">
        <v>1495.7170000000001</v>
      </c>
      <c r="I45" s="5"/>
    </row>
    <row r="46" spans="1:9" x14ac:dyDescent="0.3">
      <c r="A46" s="2"/>
      <c r="B46" s="76" t="s">
        <v>95</v>
      </c>
      <c r="C46" s="21">
        <v>5015</v>
      </c>
      <c r="D46" s="20">
        <v>1.595</v>
      </c>
      <c r="E46" s="21">
        <v>7996.5</v>
      </c>
      <c r="F46" s="21">
        <v>1849.8140000000001</v>
      </c>
      <c r="G46" s="21">
        <v>3898.6970000000001</v>
      </c>
      <c r="H46" s="21">
        <v>1320.9839999999999</v>
      </c>
      <c r="I46" s="5"/>
    </row>
    <row r="47" spans="1:9" x14ac:dyDescent="0.3">
      <c r="A47" s="2"/>
      <c r="B47" s="76" t="s">
        <v>96</v>
      </c>
      <c r="C47" s="21">
        <v>4421.6000000000004</v>
      </c>
      <c r="D47" s="20">
        <v>1.7789999999999999</v>
      </c>
      <c r="E47" s="21">
        <v>7864.6</v>
      </c>
      <c r="F47" s="21">
        <v>1356.1</v>
      </c>
      <c r="G47" s="21">
        <v>4235.42</v>
      </c>
      <c r="H47" s="21">
        <v>1092.672</v>
      </c>
      <c r="I47" s="5"/>
    </row>
    <row r="48" spans="1:9" x14ac:dyDescent="0.3">
      <c r="A48" s="2"/>
      <c r="B48" s="76" t="s">
        <v>16</v>
      </c>
      <c r="C48" s="21">
        <v>3681</v>
      </c>
      <c r="D48" s="20">
        <v>2.1720000000000002</v>
      </c>
      <c r="E48" s="21">
        <v>7994.7</v>
      </c>
      <c r="F48" s="21">
        <v>1728.5</v>
      </c>
      <c r="G48" s="21">
        <v>4625.4579999999996</v>
      </c>
      <c r="H48" s="21">
        <v>1294.569</v>
      </c>
      <c r="I48" s="5"/>
    </row>
    <row r="49" spans="1:9" x14ac:dyDescent="0.3">
      <c r="A49" s="2"/>
      <c r="B49" s="76" t="s">
        <v>17</v>
      </c>
      <c r="C49" s="21">
        <v>3718.261</v>
      </c>
      <c r="D49" s="20">
        <v>2.2109999999999999</v>
      </c>
      <c r="E49" s="21">
        <v>8220.8629999999994</v>
      </c>
      <c r="F49" s="21">
        <v>1723.2</v>
      </c>
      <c r="G49" s="21">
        <v>6568.3540000000003</v>
      </c>
      <c r="H49" s="21">
        <v>1875.152</v>
      </c>
      <c r="I49" s="5"/>
    </row>
    <row r="50" spans="1:9" x14ac:dyDescent="0.3">
      <c r="A50" s="2"/>
      <c r="B50" s="76" t="s">
        <v>18</v>
      </c>
      <c r="C50" s="21">
        <v>3644.3679999999999</v>
      </c>
      <c r="D50" s="20">
        <v>2.0499999999999998</v>
      </c>
      <c r="E50" s="21">
        <v>7471.5919999999996</v>
      </c>
      <c r="F50" s="21">
        <v>2063.19</v>
      </c>
      <c r="G50" s="21">
        <v>5165.2839999999997</v>
      </c>
      <c r="H50" s="21">
        <v>1626.405</v>
      </c>
      <c r="I50" s="5"/>
    </row>
    <row r="51" spans="1:9" x14ac:dyDescent="0.3">
      <c r="A51" s="2"/>
      <c r="B51" s="76" t="s">
        <v>19</v>
      </c>
      <c r="C51" s="21">
        <v>3814.1129999999998</v>
      </c>
      <c r="D51" s="20">
        <v>2.4049999999999998</v>
      </c>
      <c r="E51" s="21">
        <v>9174.4179999999997</v>
      </c>
      <c r="F51" s="21">
        <v>2453</v>
      </c>
      <c r="G51" s="21">
        <v>7123.9949999999999</v>
      </c>
      <c r="H51" s="21">
        <v>2199.4459999999999</v>
      </c>
      <c r="I51" s="5"/>
    </row>
    <row r="52" spans="1:9" x14ac:dyDescent="0.3">
      <c r="A52" s="2"/>
      <c r="B52" s="77" t="s">
        <v>20</v>
      </c>
      <c r="C52" s="21">
        <v>4078.0410000000002</v>
      </c>
      <c r="D52" s="20">
        <v>2.12</v>
      </c>
      <c r="E52" s="21">
        <v>8646.3209999999999</v>
      </c>
      <c r="F52" s="21">
        <v>2416.7080000000001</v>
      </c>
      <c r="G52" s="21">
        <v>6207.89</v>
      </c>
      <c r="H52" s="21">
        <v>2137.0610000000001</v>
      </c>
      <c r="I52" s="1"/>
    </row>
    <row r="53" spans="1:9" x14ac:dyDescent="0.3">
      <c r="A53" s="2"/>
      <c r="B53" s="77" t="s">
        <v>21</v>
      </c>
      <c r="C53" s="21">
        <v>4107.6480000000001</v>
      </c>
      <c r="D53" s="20">
        <v>2.1890000000000001</v>
      </c>
      <c r="E53" s="21">
        <v>8992.2739999999994</v>
      </c>
      <c r="F53" s="21">
        <v>2276.5630000000001</v>
      </c>
      <c r="G53" s="21">
        <v>5497.6170000000002</v>
      </c>
      <c r="H53" s="21">
        <v>1790.171</v>
      </c>
      <c r="I53" s="1"/>
    </row>
    <row r="54" spans="1:9" x14ac:dyDescent="0.3">
      <c r="A54" s="2"/>
      <c r="B54" s="77" t="s">
        <v>22</v>
      </c>
      <c r="C54" s="21">
        <v>4034.5</v>
      </c>
      <c r="D54" s="20">
        <v>3.3250000000000002</v>
      </c>
      <c r="E54" s="21">
        <v>13414.05</v>
      </c>
      <c r="F54" s="21">
        <v>2558.66</v>
      </c>
      <c r="G54" s="21">
        <v>9536.7289999999994</v>
      </c>
      <c r="H54" s="21">
        <v>2426.681</v>
      </c>
      <c r="I54" s="5"/>
    </row>
    <row r="55" spans="1:9" ht="123.75" customHeight="1" x14ac:dyDescent="0.3">
      <c r="A55" s="2"/>
      <c r="B55" s="118" t="s">
        <v>164</v>
      </c>
      <c r="C55" s="118"/>
      <c r="D55" s="118"/>
      <c r="E55" s="118"/>
      <c r="F55" s="118"/>
      <c r="G55" s="118"/>
      <c r="H55" s="118"/>
      <c r="I55" s="86"/>
    </row>
  </sheetData>
  <mergeCells count="4">
    <mergeCell ref="E8:F8"/>
    <mergeCell ref="G8:H8"/>
    <mergeCell ref="B7:H7"/>
    <mergeCell ref="B55:H55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/>
  </sheetViews>
  <sheetFormatPr defaultRowHeight="14.4" x14ac:dyDescent="0.3"/>
  <cols>
    <col min="2" max="2" width="8.6640625" customWidth="1"/>
    <col min="3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85"/>
      <c r="C6" s="3"/>
      <c r="D6" s="3"/>
      <c r="E6" s="3"/>
      <c r="F6" s="3"/>
      <c r="G6" s="3"/>
      <c r="H6" s="23" t="s">
        <v>0</v>
      </c>
      <c r="I6" s="1"/>
    </row>
    <row r="7" spans="1:9" ht="27" customHeight="1" x14ac:dyDescent="0.3">
      <c r="A7" s="2"/>
      <c r="B7" s="131" t="s">
        <v>170</v>
      </c>
      <c r="C7" s="128"/>
      <c r="D7" s="128"/>
      <c r="E7" s="128"/>
      <c r="F7" s="128"/>
      <c r="G7" s="128"/>
      <c r="H7" s="128"/>
      <c r="I7" s="1"/>
    </row>
    <row r="8" spans="1:9" x14ac:dyDescent="0.3">
      <c r="A8" s="2"/>
      <c r="B8" s="51"/>
      <c r="C8" s="81"/>
      <c r="D8" s="81"/>
      <c r="E8" s="116" t="s">
        <v>160</v>
      </c>
      <c r="F8" s="116"/>
      <c r="G8" s="116" t="s">
        <v>303</v>
      </c>
      <c r="H8" s="117"/>
      <c r="I8" s="1"/>
    </row>
    <row r="9" spans="1:9" x14ac:dyDescent="0.3">
      <c r="A9" s="2"/>
      <c r="B9" s="35"/>
      <c r="C9" s="27" t="s">
        <v>166</v>
      </c>
      <c r="D9" s="27" t="s">
        <v>23</v>
      </c>
      <c r="E9" s="28" t="s">
        <v>141</v>
      </c>
      <c r="F9" s="28" t="s">
        <v>142</v>
      </c>
      <c r="G9" s="28" t="s">
        <v>143</v>
      </c>
      <c r="H9" s="29" t="s">
        <v>142</v>
      </c>
      <c r="I9" s="1"/>
    </row>
    <row r="10" spans="1:9" x14ac:dyDescent="0.3">
      <c r="A10" s="2"/>
      <c r="B10" s="34"/>
      <c r="C10" s="30" t="s">
        <v>11</v>
      </c>
      <c r="D10" s="30" t="s">
        <v>12</v>
      </c>
      <c r="E10" s="30" t="s">
        <v>13</v>
      </c>
      <c r="F10" s="30" t="s">
        <v>47</v>
      </c>
      <c r="G10" s="30" t="s">
        <v>13</v>
      </c>
      <c r="H10" s="31" t="s">
        <v>47</v>
      </c>
      <c r="I10" s="1"/>
    </row>
    <row r="11" spans="1:9" x14ac:dyDescent="0.3">
      <c r="A11" s="2"/>
      <c r="B11" s="34" t="s">
        <v>144</v>
      </c>
      <c r="C11" s="21">
        <v>1182.0999999999999</v>
      </c>
      <c r="D11" s="20">
        <v>0.93700000000000006</v>
      </c>
      <c r="E11" s="21">
        <v>1107.3</v>
      </c>
      <c r="F11" s="20">
        <v>66.801000000000002</v>
      </c>
      <c r="G11" s="21">
        <v>183.5</v>
      </c>
      <c r="H11" s="33">
        <v>13.6</v>
      </c>
      <c r="I11" s="1"/>
    </row>
    <row r="12" spans="1:9" x14ac:dyDescent="0.3">
      <c r="A12" s="2"/>
      <c r="B12" s="34" t="s">
        <v>145</v>
      </c>
      <c r="C12" s="21">
        <v>896.4</v>
      </c>
      <c r="D12" s="20">
        <v>0.97499999999999998</v>
      </c>
      <c r="E12" s="21">
        <v>874.2</v>
      </c>
      <c r="F12" s="20">
        <v>59.619</v>
      </c>
      <c r="G12" s="21">
        <v>267.3</v>
      </c>
      <c r="H12" s="33">
        <v>19.8</v>
      </c>
      <c r="I12" s="1"/>
    </row>
    <row r="13" spans="1:9" x14ac:dyDescent="0.3">
      <c r="A13" s="2"/>
      <c r="B13" s="34" t="s">
        <v>146</v>
      </c>
      <c r="C13" s="21">
        <v>1026</v>
      </c>
      <c r="D13" s="20">
        <v>1.1659999999999999</v>
      </c>
      <c r="E13" s="21">
        <v>1196.5</v>
      </c>
      <c r="F13" s="20">
        <v>77.772999999999996</v>
      </c>
      <c r="G13" s="21">
        <v>358.9</v>
      </c>
      <c r="H13" s="33">
        <v>32.9</v>
      </c>
      <c r="I13" s="1"/>
    </row>
    <row r="14" spans="1:9" x14ac:dyDescent="0.3">
      <c r="A14" s="2"/>
      <c r="B14" s="34" t="s">
        <v>147</v>
      </c>
      <c r="C14" s="21">
        <v>995.2</v>
      </c>
      <c r="D14" s="20">
        <v>1.077</v>
      </c>
      <c r="E14" s="21">
        <v>1071.7</v>
      </c>
      <c r="F14" s="20">
        <v>74.417000000000002</v>
      </c>
      <c r="G14" s="21">
        <v>364.3</v>
      </c>
      <c r="H14" s="33">
        <v>33.4</v>
      </c>
      <c r="I14" s="1"/>
    </row>
    <row r="15" spans="1:9" x14ac:dyDescent="0.3">
      <c r="A15" s="2"/>
      <c r="B15" s="34" t="s">
        <v>148</v>
      </c>
      <c r="C15" s="21">
        <v>1076</v>
      </c>
      <c r="D15" s="20">
        <v>0.92100000000000004</v>
      </c>
      <c r="E15" s="21">
        <v>990.5</v>
      </c>
      <c r="F15" s="20">
        <v>69.091999999999999</v>
      </c>
      <c r="G15" s="21">
        <v>217.8</v>
      </c>
      <c r="H15" s="33">
        <v>19.600000000000001</v>
      </c>
      <c r="I15" s="1"/>
    </row>
    <row r="16" spans="1:9" x14ac:dyDescent="0.3">
      <c r="A16" s="2"/>
      <c r="B16" s="34" t="s">
        <v>149</v>
      </c>
      <c r="C16" s="21">
        <v>1359</v>
      </c>
      <c r="D16" s="20">
        <v>1.2969999999999999</v>
      </c>
      <c r="E16" s="21">
        <v>1763.2</v>
      </c>
      <c r="F16" s="21">
        <v>100.456</v>
      </c>
      <c r="G16" s="21">
        <v>289.5</v>
      </c>
      <c r="H16" s="33">
        <v>24.9</v>
      </c>
      <c r="I16" s="1"/>
    </row>
    <row r="17" spans="1:9" x14ac:dyDescent="0.3">
      <c r="A17" s="2"/>
      <c r="B17" s="34" t="s">
        <v>150</v>
      </c>
      <c r="C17" s="21">
        <v>1123</v>
      </c>
      <c r="D17" s="20">
        <v>1.256</v>
      </c>
      <c r="E17" s="21">
        <v>1411</v>
      </c>
      <c r="F17" s="20">
        <v>98.753</v>
      </c>
      <c r="G17" s="21">
        <v>472.3</v>
      </c>
      <c r="H17" s="33">
        <v>43.8</v>
      </c>
      <c r="I17" s="1"/>
    </row>
    <row r="18" spans="1:9" x14ac:dyDescent="0.3">
      <c r="A18" s="2"/>
      <c r="B18" s="34" t="s">
        <v>151</v>
      </c>
      <c r="C18" s="21">
        <v>1092.5999999999999</v>
      </c>
      <c r="D18" s="20">
        <v>1.0329999999999999</v>
      </c>
      <c r="E18" s="21">
        <v>1128.3</v>
      </c>
      <c r="F18" s="21">
        <v>139.5</v>
      </c>
      <c r="G18" s="21">
        <v>196</v>
      </c>
      <c r="H18" s="33">
        <v>28</v>
      </c>
      <c r="I18" s="1"/>
    </row>
    <row r="19" spans="1:9" x14ac:dyDescent="0.3">
      <c r="A19" s="2"/>
      <c r="B19" s="34" t="s">
        <v>152</v>
      </c>
      <c r="C19" s="21">
        <v>1388.3</v>
      </c>
      <c r="D19" s="20">
        <v>1.165</v>
      </c>
      <c r="E19" s="21">
        <v>1617.1</v>
      </c>
      <c r="F19" s="21">
        <v>155.69999999999999</v>
      </c>
      <c r="G19" s="21">
        <v>153</v>
      </c>
      <c r="H19" s="33">
        <v>24</v>
      </c>
      <c r="I19" s="1"/>
    </row>
    <row r="20" spans="1:9" x14ac:dyDescent="0.3">
      <c r="A20" s="2"/>
      <c r="B20" s="34" t="s">
        <v>153</v>
      </c>
      <c r="C20" s="21">
        <v>1211.8</v>
      </c>
      <c r="D20" s="20">
        <v>0.7</v>
      </c>
      <c r="E20" s="21">
        <v>848.2</v>
      </c>
      <c r="F20" s="21">
        <v>116.1</v>
      </c>
      <c r="G20" s="20">
        <v>83</v>
      </c>
      <c r="H20" s="33">
        <v>13</v>
      </c>
      <c r="I20" s="1"/>
    </row>
    <row r="21" spans="1:9" x14ac:dyDescent="0.3">
      <c r="A21" s="2"/>
      <c r="B21" s="34" t="s">
        <v>154</v>
      </c>
      <c r="C21" s="21">
        <v>1771.8</v>
      </c>
      <c r="D21" s="20">
        <v>1.296</v>
      </c>
      <c r="E21" s="21">
        <v>2295.8000000000002</v>
      </c>
      <c r="F21" s="21">
        <v>203.8</v>
      </c>
      <c r="G21" s="21">
        <v>289</v>
      </c>
      <c r="H21" s="33">
        <v>41</v>
      </c>
      <c r="I21" s="1"/>
    </row>
    <row r="22" spans="1:9" x14ac:dyDescent="0.3">
      <c r="A22" s="2"/>
      <c r="B22" s="34" t="s">
        <v>155</v>
      </c>
      <c r="C22" s="21">
        <v>1040.7</v>
      </c>
      <c r="D22" s="20">
        <v>1.3140000000000001</v>
      </c>
      <c r="E22" s="21">
        <v>1367.4</v>
      </c>
      <c r="F22" s="21">
        <v>129.6</v>
      </c>
      <c r="G22" s="21">
        <v>391</v>
      </c>
      <c r="H22" s="33">
        <v>49</v>
      </c>
      <c r="I22" s="1"/>
    </row>
    <row r="23" spans="1:9" x14ac:dyDescent="0.3">
      <c r="A23" s="2"/>
      <c r="B23" s="34" t="s">
        <v>156</v>
      </c>
      <c r="C23" s="21">
        <v>1068.4000000000001</v>
      </c>
      <c r="D23" s="20">
        <v>1.2450000000000001</v>
      </c>
      <c r="E23" s="21">
        <v>1329.7</v>
      </c>
      <c r="F23" s="21">
        <v>138.30000000000001</v>
      </c>
      <c r="G23" s="21">
        <v>185</v>
      </c>
      <c r="H23" s="33">
        <v>25</v>
      </c>
      <c r="I23" s="1"/>
    </row>
    <row r="24" spans="1:9" x14ac:dyDescent="0.3">
      <c r="A24" s="2"/>
      <c r="B24" s="34" t="s">
        <v>157</v>
      </c>
      <c r="C24" s="21">
        <v>1140.3</v>
      </c>
      <c r="D24" s="20">
        <v>1.389</v>
      </c>
      <c r="E24" s="21">
        <v>1583.9</v>
      </c>
      <c r="F24" s="21">
        <v>164.8</v>
      </c>
      <c r="G24" s="21">
        <v>191.8</v>
      </c>
      <c r="H24" s="33">
        <v>27</v>
      </c>
      <c r="I24" s="1"/>
    </row>
    <row r="25" spans="1:9" x14ac:dyDescent="0.3">
      <c r="A25" s="2"/>
      <c r="B25" s="34" t="s">
        <v>158</v>
      </c>
      <c r="C25" s="21">
        <v>1275.5999999999999</v>
      </c>
      <c r="D25" s="20">
        <v>1.331</v>
      </c>
      <c r="E25" s="21">
        <v>1698.1</v>
      </c>
      <c r="F25" s="21">
        <v>195</v>
      </c>
      <c r="G25" s="21">
        <v>215.2</v>
      </c>
      <c r="H25" s="33">
        <v>31</v>
      </c>
      <c r="I25" s="1"/>
    </row>
    <row r="26" spans="1:9" x14ac:dyDescent="0.3">
      <c r="A26" s="2"/>
      <c r="B26" s="34" t="s">
        <v>159</v>
      </c>
      <c r="C26" s="21">
        <v>1309.5</v>
      </c>
      <c r="D26" s="20">
        <v>1.4039999999999999</v>
      </c>
      <c r="E26" s="21">
        <v>1838.1</v>
      </c>
      <c r="F26" s="21">
        <v>236.5</v>
      </c>
      <c r="G26" s="21">
        <v>253.054</v>
      </c>
      <c r="H26" s="33">
        <v>46.38</v>
      </c>
      <c r="I26" s="1"/>
    </row>
    <row r="27" spans="1:9" x14ac:dyDescent="0.3">
      <c r="A27" s="2"/>
      <c r="B27" s="34" t="s">
        <v>76</v>
      </c>
      <c r="C27" s="21">
        <v>1088.7</v>
      </c>
      <c r="D27" s="20">
        <v>1.5069999999999999</v>
      </c>
      <c r="E27" s="21">
        <v>1640.4</v>
      </c>
      <c r="F27" s="21">
        <v>178</v>
      </c>
      <c r="G27" s="21">
        <v>231.52</v>
      </c>
      <c r="H27" s="33">
        <v>35.438000000000002</v>
      </c>
      <c r="I27" s="1"/>
    </row>
    <row r="28" spans="1:9" x14ac:dyDescent="0.3">
      <c r="A28" s="2"/>
      <c r="B28" s="76" t="s">
        <v>77</v>
      </c>
      <c r="C28" s="21">
        <v>1043.5999999999999</v>
      </c>
      <c r="D28" s="20">
        <v>1.466</v>
      </c>
      <c r="E28" s="21">
        <v>1529.8</v>
      </c>
      <c r="F28" s="21">
        <v>147.30000000000001</v>
      </c>
      <c r="G28" s="21">
        <v>213.828</v>
      </c>
      <c r="H28" s="33">
        <v>33.616999999999997</v>
      </c>
      <c r="I28" s="1"/>
    </row>
    <row r="29" spans="1:9" x14ac:dyDescent="0.3">
      <c r="A29" s="2"/>
      <c r="B29" s="76" t="s">
        <v>78</v>
      </c>
      <c r="C29" s="21">
        <v>1160.0999999999999</v>
      </c>
      <c r="D29" s="20">
        <v>1.4570000000000001</v>
      </c>
      <c r="E29" s="21">
        <v>1689.8</v>
      </c>
      <c r="F29" s="21">
        <v>182</v>
      </c>
      <c r="G29" s="21">
        <v>140.55099999999999</v>
      </c>
      <c r="H29" s="33">
        <v>20.957000000000001</v>
      </c>
      <c r="I29" s="1"/>
    </row>
    <row r="30" spans="1:9" x14ac:dyDescent="0.3">
      <c r="A30" s="2"/>
      <c r="B30" s="76" t="s">
        <v>79</v>
      </c>
      <c r="C30" s="21">
        <v>1149.0999999999999</v>
      </c>
      <c r="D30" s="20">
        <v>1.6850000000000001</v>
      </c>
      <c r="E30" s="21">
        <v>1936.6</v>
      </c>
      <c r="F30" s="21">
        <v>208.8</v>
      </c>
      <c r="G30" s="21">
        <v>266.464</v>
      </c>
      <c r="H30" s="33">
        <v>39.999000000000002</v>
      </c>
      <c r="I30" s="1"/>
    </row>
    <row r="31" spans="1:9" x14ac:dyDescent="0.3">
      <c r="A31" s="2"/>
      <c r="B31" s="76" t="s">
        <v>80</v>
      </c>
      <c r="C31" s="21">
        <v>947.4</v>
      </c>
      <c r="D31" s="20">
        <v>1.738</v>
      </c>
      <c r="E31" s="21">
        <v>1646.6</v>
      </c>
      <c r="F31" s="21">
        <v>147.85499999999999</v>
      </c>
      <c r="G31" s="21">
        <v>222.553</v>
      </c>
      <c r="H31" s="33">
        <v>32.646000000000001</v>
      </c>
      <c r="I31" s="1"/>
    </row>
    <row r="32" spans="1:9" x14ac:dyDescent="0.3">
      <c r="A32" s="2"/>
      <c r="B32" s="76" t="s">
        <v>81</v>
      </c>
      <c r="C32" s="21">
        <v>896.6</v>
      </c>
      <c r="D32" s="20">
        <v>1.0309999999999999</v>
      </c>
      <c r="E32" s="21">
        <v>924.1</v>
      </c>
      <c r="F32" s="21">
        <v>165.78299999999999</v>
      </c>
      <c r="G32" s="20">
        <v>95.587000000000003</v>
      </c>
      <c r="H32" s="33">
        <v>17.751999999999999</v>
      </c>
      <c r="I32" s="1"/>
    </row>
    <row r="33" spans="1:9" x14ac:dyDescent="0.3">
      <c r="A33" s="2"/>
      <c r="B33" s="76" t="s">
        <v>82</v>
      </c>
      <c r="C33" s="21">
        <v>1136.3</v>
      </c>
      <c r="D33" s="20">
        <v>1.65</v>
      </c>
      <c r="E33" s="21">
        <v>1874.9</v>
      </c>
      <c r="F33" s="21">
        <v>289.44200000000001</v>
      </c>
      <c r="G33" s="21">
        <v>232.67599999999999</v>
      </c>
      <c r="H33" s="33">
        <v>49.822000000000003</v>
      </c>
      <c r="I33" s="1"/>
    </row>
    <row r="34" spans="1:9" x14ac:dyDescent="0.3">
      <c r="A34" s="2"/>
      <c r="B34" s="76" t="s">
        <v>83</v>
      </c>
      <c r="C34" s="21">
        <v>1051.8</v>
      </c>
      <c r="D34" s="20">
        <v>1.571</v>
      </c>
      <c r="E34" s="21">
        <v>1652.9</v>
      </c>
      <c r="F34" s="21">
        <v>226.6</v>
      </c>
      <c r="G34" s="21">
        <v>123.625</v>
      </c>
      <c r="H34" s="33">
        <v>26.323</v>
      </c>
      <c r="I34" s="1"/>
    </row>
    <row r="35" spans="1:9" x14ac:dyDescent="0.3">
      <c r="A35" s="2"/>
      <c r="B35" s="76" t="s">
        <v>84</v>
      </c>
      <c r="C35" s="21">
        <v>936.7</v>
      </c>
      <c r="D35" s="20">
        <v>1.7450000000000001</v>
      </c>
      <c r="E35" s="21">
        <v>1634.4</v>
      </c>
      <c r="F35" s="21">
        <v>223.26900000000001</v>
      </c>
      <c r="G35" s="21">
        <v>154.589</v>
      </c>
      <c r="H35" s="33">
        <v>30.305</v>
      </c>
      <c r="I35" s="1"/>
    </row>
    <row r="36" spans="1:9" x14ac:dyDescent="0.3">
      <c r="A36" s="2"/>
      <c r="B36" s="76" t="s">
        <v>85</v>
      </c>
      <c r="C36" s="21">
        <v>908.9</v>
      </c>
      <c r="D36" s="20">
        <v>1.9790000000000001</v>
      </c>
      <c r="E36" s="21">
        <v>1798.3</v>
      </c>
      <c r="F36" s="21">
        <v>156.619</v>
      </c>
      <c r="G36" s="21">
        <v>257.19499999999999</v>
      </c>
      <c r="H36" s="33">
        <v>38.463000000000001</v>
      </c>
      <c r="I36" s="1"/>
    </row>
    <row r="37" spans="1:9" x14ac:dyDescent="0.3">
      <c r="A37" s="2"/>
      <c r="B37" s="76" t="s">
        <v>86</v>
      </c>
      <c r="C37" s="21">
        <v>583.6</v>
      </c>
      <c r="D37" s="20">
        <v>1.915</v>
      </c>
      <c r="E37" s="21">
        <v>1117.8</v>
      </c>
      <c r="F37" s="21">
        <v>118.419</v>
      </c>
      <c r="G37" s="21">
        <v>159.77500000000001</v>
      </c>
      <c r="H37" s="33">
        <v>27.427</v>
      </c>
      <c r="I37" s="1"/>
    </row>
    <row r="38" spans="1:9" x14ac:dyDescent="0.3">
      <c r="A38" s="2"/>
      <c r="B38" s="76" t="s">
        <v>87</v>
      </c>
      <c r="C38" s="21">
        <v>650.5</v>
      </c>
      <c r="D38" s="20">
        <v>1.6140000000000001</v>
      </c>
      <c r="E38" s="21">
        <v>1049.8</v>
      </c>
      <c r="F38" s="21">
        <v>138.44499999999999</v>
      </c>
      <c r="G38" s="20">
        <v>96.978999999999999</v>
      </c>
      <c r="H38" s="33">
        <v>22.207999999999998</v>
      </c>
      <c r="I38" s="1"/>
    </row>
    <row r="39" spans="1:9" x14ac:dyDescent="0.3">
      <c r="A39" s="2"/>
      <c r="B39" s="76" t="s">
        <v>88</v>
      </c>
      <c r="C39" s="21">
        <v>784.1</v>
      </c>
      <c r="D39" s="20">
        <v>1.8280000000000001</v>
      </c>
      <c r="E39" s="21">
        <v>1433.7</v>
      </c>
      <c r="F39" s="21">
        <v>251.262</v>
      </c>
      <c r="G39" s="21">
        <v>130.31399999999999</v>
      </c>
      <c r="H39" s="33">
        <v>36.808999999999997</v>
      </c>
      <c r="I39" s="1"/>
    </row>
    <row r="40" spans="1:9" x14ac:dyDescent="0.3">
      <c r="A40" s="2"/>
      <c r="B40" s="76" t="s">
        <v>89</v>
      </c>
      <c r="C40" s="21">
        <v>911.5</v>
      </c>
      <c r="D40" s="20">
        <v>1.05</v>
      </c>
      <c r="E40" s="21">
        <v>957.1</v>
      </c>
      <c r="F40" s="21">
        <v>209.72300000000001</v>
      </c>
      <c r="G40" s="21">
        <v>177.50299999999999</v>
      </c>
      <c r="H40" s="33">
        <v>43.628999999999998</v>
      </c>
      <c r="I40" s="1"/>
    </row>
    <row r="41" spans="1:9" x14ac:dyDescent="0.3">
      <c r="A41" s="2"/>
      <c r="B41" s="76" t="s">
        <v>90</v>
      </c>
      <c r="C41" s="21">
        <v>1089.3</v>
      </c>
      <c r="D41" s="20">
        <v>1.853</v>
      </c>
      <c r="E41" s="21">
        <v>2018.1</v>
      </c>
      <c r="F41" s="21">
        <v>278.74099999999999</v>
      </c>
      <c r="G41" s="21">
        <v>171.93100000000001</v>
      </c>
      <c r="H41" s="33">
        <v>38.088999999999999</v>
      </c>
      <c r="I41" s="1"/>
    </row>
    <row r="42" spans="1:9" x14ac:dyDescent="0.3">
      <c r="A42" s="2"/>
      <c r="B42" s="76" t="s">
        <v>91</v>
      </c>
      <c r="C42" s="21">
        <v>893.6</v>
      </c>
      <c r="D42" s="20">
        <v>1.4350000000000001</v>
      </c>
      <c r="E42" s="21">
        <v>1282.5</v>
      </c>
      <c r="F42" s="21">
        <v>171.81399999999999</v>
      </c>
      <c r="G42" s="21">
        <v>164.833</v>
      </c>
      <c r="H42" s="33">
        <v>35.774000000000001</v>
      </c>
      <c r="I42" s="1"/>
    </row>
    <row r="43" spans="1:9" x14ac:dyDescent="0.3">
      <c r="A43" s="2"/>
      <c r="B43" s="76" t="s">
        <v>92</v>
      </c>
      <c r="C43" s="21">
        <v>930.3</v>
      </c>
      <c r="D43" s="20">
        <v>1.8140000000000001</v>
      </c>
      <c r="E43" s="21">
        <v>1688</v>
      </c>
      <c r="F43" s="21">
        <v>248.68700000000001</v>
      </c>
      <c r="G43" s="21">
        <v>190.43</v>
      </c>
      <c r="H43" s="33">
        <v>46.575000000000003</v>
      </c>
      <c r="I43" s="1"/>
    </row>
    <row r="44" spans="1:9" x14ac:dyDescent="0.3">
      <c r="A44" s="2"/>
      <c r="B44" s="76" t="s">
        <v>93</v>
      </c>
      <c r="C44" s="21">
        <v>1002.7</v>
      </c>
      <c r="D44" s="20">
        <v>0.746</v>
      </c>
      <c r="E44" s="21">
        <v>748.3</v>
      </c>
      <c r="F44" s="21">
        <v>180.452</v>
      </c>
      <c r="G44" s="20">
        <v>61.56</v>
      </c>
      <c r="H44" s="33">
        <v>19.510999999999999</v>
      </c>
      <c r="I44" s="1"/>
    </row>
    <row r="45" spans="1:9" x14ac:dyDescent="0.3">
      <c r="A45" s="2"/>
      <c r="B45" s="76" t="s">
        <v>94</v>
      </c>
      <c r="C45" s="21">
        <v>1237.8</v>
      </c>
      <c r="D45" s="20">
        <v>1.214</v>
      </c>
      <c r="E45" s="21">
        <v>1502.3</v>
      </c>
      <c r="F45" s="21">
        <v>422.51499999999999</v>
      </c>
      <c r="G45" s="21">
        <v>115.45699999999999</v>
      </c>
      <c r="H45" s="33">
        <v>36.648000000000003</v>
      </c>
      <c r="I45" s="1"/>
    </row>
    <row r="46" spans="1:9" x14ac:dyDescent="0.3">
      <c r="A46" s="2"/>
      <c r="B46" s="76" t="s">
        <v>95</v>
      </c>
      <c r="C46" s="21">
        <v>870.3</v>
      </c>
      <c r="D46" s="20">
        <v>1.333</v>
      </c>
      <c r="E46" s="21">
        <v>1160</v>
      </c>
      <c r="F46" s="21">
        <v>251.01499999999999</v>
      </c>
      <c r="G46" s="21">
        <v>196.29499999999999</v>
      </c>
      <c r="H46" s="33">
        <v>63.610999999999997</v>
      </c>
      <c r="I46" s="1"/>
    </row>
    <row r="47" spans="1:9" x14ac:dyDescent="0.3">
      <c r="A47" s="2"/>
      <c r="B47" s="76" t="s">
        <v>96</v>
      </c>
      <c r="C47" s="21">
        <v>850.1</v>
      </c>
      <c r="D47" s="20">
        <v>1.3660000000000001</v>
      </c>
      <c r="E47" s="21">
        <v>1161.5999999999999</v>
      </c>
      <c r="F47" s="21">
        <v>185.6</v>
      </c>
      <c r="G47" s="21">
        <v>216.363</v>
      </c>
      <c r="H47" s="33">
        <v>52.542999999999999</v>
      </c>
      <c r="I47" s="1"/>
    </row>
    <row r="48" spans="1:9" x14ac:dyDescent="0.3">
      <c r="A48" s="2"/>
      <c r="B48" s="76" t="s">
        <v>16</v>
      </c>
      <c r="C48" s="21">
        <v>826</v>
      </c>
      <c r="D48" s="20">
        <v>1.365</v>
      </c>
      <c r="E48" s="21">
        <v>1127.7</v>
      </c>
      <c r="F48" s="21">
        <v>220.7</v>
      </c>
      <c r="G48" s="21">
        <v>127.15600000000001</v>
      </c>
      <c r="H48" s="33">
        <v>37.106000000000002</v>
      </c>
      <c r="I48" s="1"/>
    </row>
    <row r="49" spans="1:9" x14ac:dyDescent="0.3">
      <c r="A49" s="2"/>
      <c r="B49" s="76" t="s">
        <v>17</v>
      </c>
      <c r="C49" s="21">
        <v>731</v>
      </c>
      <c r="D49" s="20">
        <v>1.726</v>
      </c>
      <c r="E49" s="21">
        <v>1262</v>
      </c>
      <c r="F49" s="21">
        <v>254.7</v>
      </c>
      <c r="G49" s="21">
        <v>163.49299999999999</v>
      </c>
      <c r="H49" s="33">
        <v>46.82</v>
      </c>
      <c r="I49" s="1"/>
    </row>
    <row r="50" spans="1:9" x14ac:dyDescent="0.3">
      <c r="A50" s="2"/>
      <c r="B50" s="76" t="s">
        <v>18</v>
      </c>
      <c r="C50" s="21">
        <v>728.57500000000005</v>
      </c>
      <c r="D50" s="20">
        <v>1.5389999999999999</v>
      </c>
      <c r="E50" s="21">
        <v>1121.135</v>
      </c>
      <c r="F50" s="21">
        <v>264.89999999999998</v>
      </c>
      <c r="G50" s="21">
        <v>241.46</v>
      </c>
      <c r="H50" s="33">
        <v>82.978999999999999</v>
      </c>
      <c r="I50" s="1"/>
    </row>
    <row r="51" spans="1:9" x14ac:dyDescent="0.3">
      <c r="A51" s="2"/>
      <c r="B51" s="76" t="s">
        <v>19</v>
      </c>
      <c r="C51" s="21">
        <v>714.69899999999996</v>
      </c>
      <c r="D51" s="20">
        <v>1.756</v>
      </c>
      <c r="E51" s="21">
        <v>1254.6590000000001</v>
      </c>
      <c r="F51" s="21">
        <v>267.52999999999997</v>
      </c>
      <c r="G51" s="21">
        <v>212.82900000000001</v>
      </c>
      <c r="H51" s="33">
        <v>79.978999999999999</v>
      </c>
      <c r="I51" s="1"/>
    </row>
    <row r="52" spans="1:9" x14ac:dyDescent="0.3">
      <c r="A52" s="2"/>
      <c r="B52" s="77" t="s">
        <v>20</v>
      </c>
      <c r="C52" s="21">
        <v>854.41700000000003</v>
      </c>
      <c r="D52" s="20">
        <v>1.4019999999999999</v>
      </c>
      <c r="E52" s="21">
        <v>1198.0060000000001</v>
      </c>
      <c r="F52" s="21">
        <v>299.69900000000001</v>
      </c>
      <c r="G52" s="21">
        <v>284.47500000000002</v>
      </c>
      <c r="H52" s="32">
        <v>105.54300000000001</v>
      </c>
      <c r="I52" s="1"/>
    </row>
    <row r="53" spans="1:9" x14ac:dyDescent="0.3">
      <c r="A53" s="2"/>
      <c r="B53" s="77" t="s">
        <v>21</v>
      </c>
      <c r="C53" s="21">
        <v>821.49800000000005</v>
      </c>
      <c r="D53" s="20">
        <v>1.5820000000000001</v>
      </c>
      <c r="E53" s="21">
        <v>1299.68</v>
      </c>
      <c r="F53" s="21">
        <v>397.88799999999998</v>
      </c>
      <c r="G53" s="21">
        <v>229.959</v>
      </c>
      <c r="H53" s="32">
        <v>104.45399999999999</v>
      </c>
      <c r="I53" s="1"/>
    </row>
    <row r="54" spans="1:9" x14ac:dyDescent="0.3">
      <c r="A54" s="2"/>
      <c r="B54" s="77" t="s">
        <v>22</v>
      </c>
      <c r="C54" s="21">
        <v>914.32500000000005</v>
      </c>
      <c r="D54" s="20">
        <v>2.0489999999999999</v>
      </c>
      <c r="E54" s="21">
        <v>1873.298</v>
      </c>
      <c r="F54" s="21">
        <v>445.339</v>
      </c>
      <c r="G54" s="21">
        <v>368.642</v>
      </c>
      <c r="H54" s="32">
        <v>126.331</v>
      </c>
      <c r="I54" s="1"/>
    </row>
    <row r="55" spans="1:9" ht="121.5" customHeight="1" x14ac:dyDescent="0.3">
      <c r="A55" s="2"/>
      <c r="B55" s="118" t="s">
        <v>171</v>
      </c>
      <c r="C55" s="119"/>
      <c r="D55" s="119"/>
      <c r="E55" s="119"/>
      <c r="F55" s="119"/>
      <c r="G55" s="119"/>
      <c r="H55" s="119"/>
      <c r="I55" s="1"/>
    </row>
  </sheetData>
  <mergeCells count="4">
    <mergeCell ref="E8:F8"/>
    <mergeCell ref="G8:H8"/>
    <mergeCell ref="B7:H7"/>
    <mergeCell ref="B55:H5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/>
  </sheetViews>
  <sheetFormatPr defaultRowHeight="14.4" x14ac:dyDescent="0.3"/>
  <cols>
    <col min="2" max="2" width="8.6640625" customWidth="1"/>
    <col min="3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85"/>
      <c r="C6" s="3"/>
      <c r="D6" s="3"/>
      <c r="E6" s="3"/>
      <c r="F6" s="3"/>
      <c r="G6" s="3"/>
      <c r="H6" s="23" t="s">
        <v>0</v>
      </c>
      <c r="I6" s="1"/>
    </row>
    <row r="7" spans="1:9" ht="27" customHeight="1" x14ac:dyDescent="0.3">
      <c r="A7" s="2"/>
      <c r="B7" s="87" t="s">
        <v>172</v>
      </c>
      <c r="C7" s="78"/>
      <c r="D7" s="79"/>
      <c r="E7" s="78"/>
      <c r="F7" s="78"/>
      <c r="G7" s="78"/>
      <c r="H7" s="80"/>
      <c r="I7" s="5"/>
    </row>
    <row r="8" spans="1:9" x14ac:dyDescent="0.3">
      <c r="A8" s="2"/>
      <c r="B8" s="51"/>
      <c r="C8" s="81"/>
      <c r="D8" s="81"/>
      <c r="E8" s="116" t="s">
        <v>160</v>
      </c>
      <c r="F8" s="116"/>
      <c r="G8" s="116" t="s">
        <v>165</v>
      </c>
      <c r="H8" s="117"/>
      <c r="I8" s="5"/>
    </row>
    <row r="9" spans="1:9" x14ac:dyDescent="0.3">
      <c r="A9" s="2"/>
      <c r="B9" s="35"/>
      <c r="C9" s="27" t="s">
        <v>166</v>
      </c>
      <c r="D9" s="27" t="s">
        <v>23</v>
      </c>
      <c r="E9" s="28" t="s">
        <v>141</v>
      </c>
      <c r="F9" s="28" t="s">
        <v>142</v>
      </c>
      <c r="G9" s="28" t="s">
        <v>143</v>
      </c>
      <c r="H9" s="29" t="s">
        <v>142</v>
      </c>
      <c r="I9" s="5"/>
    </row>
    <row r="10" spans="1:9" x14ac:dyDescent="0.3">
      <c r="A10" s="2"/>
      <c r="B10" s="34"/>
      <c r="C10" s="30" t="s">
        <v>11</v>
      </c>
      <c r="D10" s="30" t="s">
        <v>12</v>
      </c>
      <c r="E10" s="30" t="s">
        <v>13</v>
      </c>
      <c r="F10" s="30" t="s">
        <v>47</v>
      </c>
      <c r="G10" s="30" t="s">
        <v>13</v>
      </c>
      <c r="H10" s="31" t="s">
        <v>47</v>
      </c>
      <c r="I10" s="5"/>
    </row>
    <row r="11" spans="1:9" x14ac:dyDescent="0.3">
      <c r="A11" s="2"/>
      <c r="B11" s="34" t="s">
        <v>144</v>
      </c>
      <c r="C11" s="21">
        <v>539.67100000000005</v>
      </c>
      <c r="D11" s="20">
        <v>1.966</v>
      </c>
      <c r="E11" s="21">
        <v>1061.18</v>
      </c>
      <c r="F11" s="20">
        <v>80.397999999999996</v>
      </c>
      <c r="G11" s="21">
        <v>747.9</v>
      </c>
      <c r="H11" s="20">
        <v>54.3</v>
      </c>
      <c r="I11" s="5"/>
    </row>
    <row r="12" spans="1:9" x14ac:dyDescent="0.3">
      <c r="A12" s="2"/>
      <c r="B12" s="34" t="s">
        <v>145</v>
      </c>
      <c r="C12" s="21">
        <v>511.089</v>
      </c>
      <c r="D12" s="20">
        <v>1.7629999999999999</v>
      </c>
      <c r="E12" s="21">
        <v>901.25300000000004</v>
      </c>
      <c r="F12" s="20">
        <v>76.23</v>
      </c>
      <c r="G12" s="21">
        <v>855.8</v>
      </c>
      <c r="H12" s="20">
        <v>73.3</v>
      </c>
      <c r="I12" s="5"/>
    </row>
    <row r="13" spans="1:9" x14ac:dyDescent="0.3">
      <c r="A13" s="2"/>
      <c r="B13" s="34" t="s">
        <v>146</v>
      </c>
      <c r="C13" s="21">
        <v>503.97399999999999</v>
      </c>
      <c r="D13" s="20">
        <v>2.2290000000000001</v>
      </c>
      <c r="E13" s="21">
        <v>1123.2670000000001</v>
      </c>
      <c r="F13" s="20">
        <v>96.147999999999996</v>
      </c>
      <c r="G13" s="21">
        <v>815</v>
      </c>
      <c r="H13" s="20">
        <v>71.8</v>
      </c>
      <c r="I13" s="5"/>
    </row>
    <row r="14" spans="1:9" x14ac:dyDescent="0.3">
      <c r="A14" s="2"/>
      <c r="B14" s="34" t="s">
        <v>147</v>
      </c>
      <c r="C14" s="21">
        <v>532.07299999999998</v>
      </c>
      <c r="D14" s="20">
        <v>1.796</v>
      </c>
      <c r="E14" s="21">
        <v>955.71100000000001</v>
      </c>
      <c r="F14" s="20">
        <v>80.319000000000003</v>
      </c>
      <c r="G14" s="21">
        <v>829.2</v>
      </c>
      <c r="H14" s="20">
        <v>76.3</v>
      </c>
      <c r="I14" s="5"/>
    </row>
    <row r="15" spans="1:9" x14ac:dyDescent="0.3">
      <c r="A15" s="2"/>
      <c r="B15" s="34" t="s">
        <v>148</v>
      </c>
      <c r="C15" s="21">
        <v>394.1</v>
      </c>
      <c r="D15" s="20">
        <v>1.8129999999999999</v>
      </c>
      <c r="E15" s="21">
        <v>714.33500000000004</v>
      </c>
      <c r="F15" s="20">
        <v>59.478999999999999</v>
      </c>
      <c r="G15" s="21">
        <v>384.5</v>
      </c>
      <c r="H15" s="20">
        <v>35.5</v>
      </c>
      <c r="I15" s="5"/>
    </row>
    <row r="16" spans="1:9" x14ac:dyDescent="0.3">
      <c r="A16" s="2"/>
      <c r="B16" s="34" t="s">
        <v>149</v>
      </c>
      <c r="C16" s="21">
        <v>468.74900000000002</v>
      </c>
      <c r="D16" s="20">
        <v>2.4</v>
      </c>
      <c r="E16" s="21">
        <v>1124.8920000000001</v>
      </c>
      <c r="F16" s="20">
        <v>97.442999999999998</v>
      </c>
      <c r="G16" s="21">
        <v>516.29999999999995</v>
      </c>
      <c r="H16" s="20">
        <v>45.5</v>
      </c>
      <c r="I16" s="5"/>
    </row>
    <row r="17" spans="1:9" x14ac:dyDescent="0.3">
      <c r="A17" s="2"/>
      <c r="B17" s="34" t="s">
        <v>150</v>
      </c>
      <c r="C17" s="21">
        <v>518.60500000000002</v>
      </c>
      <c r="D17" s="20">
        <v>1.778</v>
      </c>
      <c r="E17" s="21">
        <v>922.02700000000004</v>
      </c>
      <c r="F17" s="20">
        <v>96.066000000000003</v>
      </c>
      <c r="G17" s="21">
        <v>580.4</v>
      </c>
      <c r="H17" s="20">
        <v>59.8</v>
      </c>
      <c r="I17" s="5"/>
    </row>
    <row r="18" spans="1:9" x14ac:dyDescent="0.3">
      <c r="A18" s="2"/>
      <c r="B18" s="34" t="s">
        <v>151</v>
      </c>
      <c r="C18" s="21">
        <v>657.93399999999997</v>
      </c>
      <c r="D18" s="20">
        <v>1.829</v>
      </c>
      <c r="E18" s="21">
        <v>1203.383</v>
      </c>
      <c r="F18" s="21">
        <v>152</v>
      </c>
      <c r="G18" s="21">
        <v>462.7</v>
      </c>
      <c r="H18" s="20">
        <v>58</v>
      </c>
      <c r="I18" s="5"/>
    </row>
    <row r="19" spans="1:9" x14ac:dyDescent="0.3">
      <c r="A19" s="2"/>
      <c r="B19" s="34" t="s">
        <v>152</v>
      </c>
      <c r="C19" s="21">
        <v>648.49</v>
      </c>
      <c r="D19" s="20">
        <v>2.0299999999999998</v>
      </c>
      <c r="E19" s="21">
        <v>1316.124</v>
      </c>
      <c r="F19" s="21">
        <v>140.1</v>
      </c>
      <c r="G19" s="21">
        <v>1271</v>
      </c>
      <c r="H19" s="21">
        <v>153</v>
      </c>
      <c r="I19" s="5"/>
    </row>
    <row r="20" spans="1:9" x14ac:dyDescent="0.3">
      <c r="A20" s="2"/>
      <c r="B20" s="34" t="s">
        <v>153</v>
      </c>
      <c r="C20" s="21">
        <v>707.80499999999995</v>
      </c>
      <c r="D20" s="20">
        <v>1.3540000000000001</v>
      </c>
      <c r="E20" s="21">
        <v>958.34799999999996</v>
      </c>
      <c r="F20" s="21">
        <v>124.4</v>
      </c>
      <c r="G20" s="21">
        <v>442</v>
      </c>
      <c r="H20" s="20">
        <v>54</v>
      </c>
      <c r="I20" s="5"/>
    </row>
    <row r="21" spans="1:9" x14ac:dyDescent="0.3">
      <c r="A21" s="2"/>
      <c r="B21" s="34" t="s">
        <v>154</v>
      </c>
      <c r="C21" s="21">
        <v>730.14</v>
      </c>
      <c r="D21" s="20">
        <v>2.5830000000000002</v>
      </c>
      <c r="E21" s="21">
        <v>1885.85</v>
      </c>
      <c r="F21" s="21">
        <v>246.3</v>
      </c>
      <c r="G21" s="21">
        <v>772</v>
      </c>
      <c r="H21" s="21">
        <v>111</v>
      </c>
      <c r="I21" s="5"/>
    </row>
    <row r="22" spans="1:9" x14ac:dyDescent="0.3">
      <c r="A22" s="2"/>
      <c r="B22" s="34" t="s">
        <v>155</v>
      </c>
      <c r="C22" s="21">
        <v>722.923</v>
      </c>
      <c r="D22" s="20">
        <v>1.893</v>
      </c>
      <c r="E22" s="21">
        <v>1368.7760000000001</v>
      </c>
      <c r="F22" s="21">
        <v>196.9</v>
      </c>
      <c r="G22" s="21">
        <v>1594</v>
      </c>
      <c r="H22" s="21">
        <v>242</v>
      </c>
      <c r="I22" s="5"/>
    </row>
    <row r="23" spans="1:9" x14ac:dyDescent="0.3">
      <c r="A23" s="2"/>
      <c r="B23" s="34" t="s">
        <v>156</v>
      </c>
      <c r="C23" s="21">
        <v>733.46</v>
      </c>
      <c r="D23" s="20">
        <v>1.931</v>
      </c>
      <c r="E23" s="21">
        <v>1416.3119999999999</v>
      </c>
      <c r="F23" s="21">
        <v>180.8</v>
      </c>
      <c r="G23" s="21">
        <v>1082</v>
      </c>
      <c r="H23" s="21">
        <v>178</v>
      </c>
      <c r="I23" s="5"/>
    </row>
    <row r="24" spans="1:9" x14ac:dyDescent="0.3">
      <c r="A24" s="2"/>
      <c r="B24" s="34" t="s">
        <v>157</v>
      </c>
      <c r="C24" s="21">
        <v>818</v>
      </c>
      <c r="D24" s="20">
        <v>1.7350000000000001</v>
      </c>
      <c r="E24" s="21">
        <v>1419.3109999999999</v>
      </c>
      <c r="F24" s="21">
        <v>161.5</v>
      </c>
      <c r="G24" s="21">
        <v>818</v>
      </c>
      <c r="H24" s="20">
        <v>91</v>
      </c>
      <c r="I24" s="5"/>
    </row>
    <row r="25" spans="1:9" x14ac:dyDescent="0.3">
      <c r="A25" s="2"/>
      <c r="B25" s="34" t="s">
        <v>158</v>
      </c>
      <c r="C25" s="21">
        <v>765.24199999999996</v>
      </c>
      <c r="D25" s="20">
        <v>2.133</v>
      </c>
      <c r="E25" s="21">
        <v>1632.559</v>
      </c>
      <c r="F25" s="21">
        <v>208.3</v>
      </c>
      <c r="G25" s="21">
        <v>415</v>
      </c>
      <c r="H25" s="20">
        <v>51</v>
      </c>
      <c r="I25" s="5"/>
    </row>
    <row r="26" spans="1:9" x14ac:dyDescent="0.3">
      <c r="A26" s="2"/>
      <c r="B26" s="34" t="s">
        <v>159</v>
      </c>
      <c r="C26" s="21">
        <v>625.20799999999997</v>
      </c>
      <c r="D26" s="20">
        <v>1.99</v>
      </c>
      <c r="E26" s="21">
        <v>1243.9349999999999</v>
      </c>
      <c r="F26" s="21">
        <v>194.1</v>
      </c>
      <c r="G26" s="21">
        <v>290.245</v>
      </c>
      <c r="H26" s="20">
        <v>42.637999999999998</v>
      </c>
      <c r="I26" s="5"/>
    </row>
    <row r="27" spans="1:9" x14ac:dyDescent="0.3">
      <c r="A27" s="2"/>
      <c r="B27" s="34" t="s">
        <v>76</v>
      </c>
      <c r="C27" s="21">
        <v>376.12799999999999</v>
      </c>
      <c r="D27" s="20">
        <v>2.4950000000000001</v>
      </c>
      <c r="E27" s="21">
        <v>938.505</v>
      </c>
      <c r="F27" s="21">
        <v>135.5</v>
      </c>
      <c r="G27" s="21">
        <v>157.74100000000001</v>
      </c>
      <c r="H27" s="20">
        <v>23.379000000000001</v>
      </c>
      <c r="I27" s="5"/>
    </row>
    <row r="28" spans="1:9" x14ac:dyDescent="0.3">
      <c r="A28" s="2"/>
      <c r="B28" s="76" t="s">
        <v>77</v>
      </c>
      <c r="C28" s="21">
        <v>375.54500000000002</v>
      </c>
      <c r="D28" s="20">
        <v>1.988</v>
      </c>
      <c r="E28" s="21">
        <v>746.76099999999997</v>
      </c>
      <c r="F28" s="20">
        <v>98.6</v>
      </c>
      <c r="G28" s="21">
        <v>166.221</v>
      </c>
      <c r="H28" s="20">
        <v>25.353999999999999</v>
      </c>
      <c r="I28" s="5"/>
    </row>
    <row r="29" spans="1:9" x14ac:dyDescent="0.3">
      <c r="A29" s="2"/>
      <c r="B29" s="76" t="s">
        <v>78</v>
      </c>
      <c r="C29" s="21">
        <v>567.15700000000004</v>
      </c>
      <c r="D29" s="20">
        <v>2.5449999999999999</v>
      </c>
      <c r="E29" s="21">
        <v>1443.3409999999999</v>
      </c>
      <c r="F29" s="21">
        <v>204.3</v>
      </c>
      <c r="G29" s="21">
        <v>182.774</v>
      </c>
      <c r="H29" s="20">
        <v>28.934000000000001</v>
      </c>
      <c r="I29" s="5"/>
    </row>
    <row r="30" spans="1:9" x14ac:dyDescent="0.3">
      <c r="A30" s="2"/>
      <c r="B30" s="76" t="s">
        <v>79</v>
      </c>
      <c r="C30" s="21">
        <v>426.22199999999998</v>
      </c>
      <c r="D30" s="20">
        <v>1.2809999999999999</v>
      </c>
      <c r="E30" s="21">
        <v>546.06299999999999</v>
      </c>
      <c r="F30" s="20">
        <v>87</v>
      </c>
      <c r="G30" s="21">
        <v>211.226</v>
      </c>
      <c r="H30" s="20">
        <v>34.057000000000002</v>
      </c>
      <c r="I30" s="5"/>
    </row>
    <row r="31" spans="1:9" x14ac:dyDescent="0.3">
      <c r="A31" s="2"/>
      <c r="B31" s="76" t="s">
        <v>80</v>
      </c>
      <c r="C31" s="21">
        <v>499.46100000000001</v>
      </c>
      <c r="D31" s="20">
        <v>2.17</v>
      </c>
      <c r="E31" s="21">
        <v>1083.704</v>
      </c>
      <c r="F31" s="21">
        <v>172.626</v>
      </c>
      <c r="G31" s="21">
        <v>172.637</v>
      </c>
      <c r="H31" s="20">
        <v>31.93</v>
      </c>
      <c r="I31" s="5"/>
    </row>
    <row r="32" spans="1:9" x14ac:dyDescent="0.3">
      <c r="A32" s="2"/>
      <c r="B32" s="76" t="s">
        <v>81</v>
      </c>
      <c r="C32" s="21">
        <v>686.58900000000006</v>
      </c>
      <c r="D32" s="20">
        <v>1.855</v>
      </c>
      <c r="E32" s="21">
        <v>1273.299</v>
      </c>
      <c r="F32" s="21">
        <v>241.81899999999999</v>
      </c>
      <c r="G32" s="21">
        <v>110.66800000000001</v>
      </c>
      <c r="H32" s="20">
        <v>18.600000000000001</v>
      </c>
      <c r="I32" s="5"/>
    </row>
    <row r="33" spans="1:9" x14ac:dyDescent="0.3">
      <c r="A33" s="2"/>
      <c r="B33" s="76" t="s">
        <v>82</v>
      </c>
      <c r="C33" s="21">
        <v>769.928</v>
      </c>
      <c r="D33" s="20">
        <v>2.0680000000000001</v>
      </c>
      <c r="E33" s="21">
        <v>1591.97</v>
      </c>
      <c r="F33" s="21">
        <v>320.39400000000001</v>
      </c>
      <c r="G33" s="21">
        <v>410.64800000000002</v>
      </c>
      <c r="H33" s="20">
        <v>97.179000000000002</v>
      </c>
      <c r="I33" s="5"/>
    </row>
    <row r="34" spans="1:9" x14ac:dyDescent="0.3">
      <c r="A34" s="2"/>
      <c r="B34" s="76" t="s">
        <v>83</v>
      </c>
      <c r="C34" s="21">
        <v>544.00300000000004</v>
      </c>
      <c r="D34" s="20">
        <v>2.6190000000000002</v>
      </c>
      <c r="E34" s="21">
        <v>1424.9929999999999</v>
      </c>
      <c r="F34" s="21">
        <v>257.214</v>
      </c>
      <c r="G34" s="21">
        <v>299.13</v>
      </c>
      <c r="H34" s="20">
        <v>70.471000000000004</v>
      </c>
      <c r="I34" s="5"/>
    </row>
    <row r="35" spans="1:9" x14ac:dyDescent="0.3">
      <c r="A35" s="2"/>
      <c r="B35" s="76" t="s">
        <v>84</v>
      </c>
      <c r="C35" s="21">
        <v>506.637</v>
      </c>
      <c r="D35" s="20">
        <v>2.133</v>
      </c>
      <c r="E35" s="21">
        <v>1080.8409999999999</v>
      </c>
      <c r="F35" s="21">
        <v>182.876</v>
      </c>
      <c r="G35" s="21">
        <v>250.91499999999999</v>
      </c>
      <c r="H35" s="20">
        <v>49.79</v>
      </c>
      <c r="I35" s="5"/>
    </row>
    <row r="36" spans="1:9" x14ac:dyDescent="0.3">
      <c r="A36" s="2"/>
      <c r="B36" s="76" t="s">
        <v>85</v>
      </c>
      <c r="C36" s="21">
        <v>587.36099999999999</v>
      </c>
      <c r="D36" s="20">
        <v>3.22</v>
      </c>
      <c r="E36" s="21">
        <v>1891.3119999999999</v>
      </c>
      <c r="F36" s="21">
        <v>281.976</v>
      </c>
      <c r="G36" s="20">
        <v>75.644999999999996</v>
      </c>
      <c r="H36" s="20">
        <v>13.529</v>
      </c>
      <c r="I36" s="5"/>
    </row>
    <row r="37" spans="1:9" x14ac:dyDescent="0.3">
      <c r="A37" s="2"/>
      <c r="B37" s="76" t="s">
        <v>86</v>
      </c>
      <c r="C37" s="21">
        <v>622.26700000000005</v>
      </c>
      <c r="D37" s="20">
        <v>3.4</v>
      </c>
      <c r="E37" s="21">
        <v>2115.9119999999998</v>
      </c>
      <c r="F37" s="21">
        <v>260.04300000000001</v>
      </c>
      <c r="G37" s="20">
        <v>25.550999999999998</v>
      </c>
      <c r="H37" s="20">
        <v>4.1459999999999999</v>
      </c>
      <c r="I37" s="5"/>
    </row>
    <row r="38" spans="1:9" x14ac:dyDescent="0.3">
      <c r="A38" s="2"/>
      <c r="B38" s="76" t="s">
        <v>87</v>
      </c>
      <c r="C38" s="21">
        <v>757.72699999999998</v>
      </c>
      <c r="D38" s="20">
        <v>2.5539999999999998</v>
      </c>
      <c r="E38" s="21">
        <v>1935.14</v>
      </c>
      <c r="F38" s="21">
        <v>278.66899999999998</v>
      </c>
      <c r="G38" s="21">
        <v>330.18299999999999</v>
      </c>
      <c r="H38" s="20">
        <v>59.32</v>
      </c>
      <c r="I38" s="5"/>
    </row>
    <row r="39" spans="1:9" x14ac:dyDescent="0.3">
      <c r="A39" s="2"/>
      <c r="B39" s="76" t="s">
        <v>88</v>
      </c>
      <c r="C39" s="21">
        <v>822.77099999999996</v>
      </c>
      <c r="D39" s="20">
        <v>2.456</v>
      </c>
      <c r="E39" s="21">
        <v>2020.8440000000001</v>
      </c>
      <c r="F39" s="21">
        <v>349.40800000000002</v>
      </c>
      <c r="G39" s="21">
        <v>585.726</v>
      </c>
      <c r="H39" s="21">
        <v>109.124</v>
      </c>
      <c r="I39" s="5"/>
    </row>
    <row r="40" spans="1:9" x14ac:dyDescent="0.3">
      <c r="A40" s="2"/>
      <c r="B40" s="76" t="s">
        <v>89</v>
      </c>
      <c r="C40" s="21">
        <v>666.721</v>
      </c>
      <c r="D40" s="20">
        <v>2.1970000000000001</v>
      </c>
      <c r="E40" s="21">
        <v>1464.51</v>
      </c>
      <c r="F40" s="21">
        <v>299.642</v>
      </c>
      <c r="G40" s="20">
        <v>70.378</v>
      </c>
      <c r="H40" s="20">
        <v>17.423999999999999</v>
      </c>
      <c r="I40" s="5"/>
    </row>
    <row r="41" spans="1:9" x14ac:dyDescent="0.3">
      <c r="A41" s="2"/>
      <c r="B41" s="76" t="s">
        <v>90</v>
      </c>
      <c r="C41" s="21">
        <v>734.23400000000004</v>
      </c>
      <c r="D41" s="20">
        <v>2.7370000000000001</v>
      </c>
      <c r="E41" s="21">
        <v>2009.373</v>
      </c>
      <c r="F41" s="21">
        <v>318.661</v>
      </c>
      <c r="G41" s="21">
        <v>289.44200000000001</v>
      </c>
      <c r="H41" s="20">
        <v>60.988</v>
      </c>
      <c r="I41" s="5"/>
    </row>
    <row r="42" spans="1:9" x14ac:dyDescent="0.3">
      <c r="A42" s="2"/>
      <c r="B42" s="76" t="s">
        <v>91</v>
      </c>
      <c r="C42" s="21">
        <v>755.029</v>
      </c>
      <c r="D42" s="20">
        <v>2.6629999999999998</v>
      </c>
      <c r="E42" s="21">
        <v>2010.5740000000001</v>
      </c>
      <c r="F42" s="21">
        <v>270.137</v>
      </c>
      <c r="G42" s="21">
        <v>513.42499999999995</v>
      </c>
      <c r="H42" s="20">
        <v>95.911000000000001</v>
      </c>
      <c r="I42" s="5"/>
    </row>
    <row r="43" spans="1:9" x14ac:dyDescent="0.3">
      <c r="A43" s="2"/>
      <c r="B43" s="76" t="s">
        <v>92</v>
      </c>
      <c r="C43" s="21">
        <v>766.68</v>
      </c>
      <c r="D43" s="20">
        <v>2.5209999999999999</v>
      </c>
      <c r="E43" s="21">
        <v>1932.4469999999999</v>
      </c>
      <c r="F43" s="21">
        <v>276.01499999999999</v>
      </c>
      <c r="G43" s="21">
        <v>172.69800000000001</v>
      </c>
      <c r="H43" s="20">
        <v>32.93</v>
      </c>
      <c r="I43" s="5"/>
    </row>
    <row r="44" spans="1:9" x14ac:dyDescent="0.3">
      <c r="A44" s="2"/>
      <c r="B44" s="76" t="s">
        <v>93</v>
      </c>
      <c r="C44" s="21">
        <v>613.34100000000001</v>
      </c>
      <c r="D44" s="20">
        <v>2.0920000000000001</v>
      </c>
      <c r="E44" s="21">
        <v>1283.009</v>
      </c>
      <c r="F44" s="21">
        <v>273.67700000000002</v>
      </c>
      <c r="G44" s="20">
        <v>45.564</v>
      </c>
      <c r="H44" s="20">
        <v>12.840999999999999</v>
      </c>
      <c r="I44" s="5"/>
    </row>
    <row r="45" spans="1:9" x14ac:dyDescent="0.3">
      <c r="A45" s="2"/>
      <c r="B45" s="76" t="s">
        <v>94</v>
      </c>
      <c r="C45" s="21">
        <v>941.55</v>
      </c>
      <c r="D45" s="20">
        <v>4.0250000000000004</v>
      </c>
      <c r="E45" s="21">
        <v>3789.931</v>
      </c>
      <c r="F45" s="21">
        <v>977.39400000000001</v>
      </c>
      <c r="G45" s="21">
        <v>250.54499999999999</v>
      </c>
      <c r="H45" s="20">
        <v>76.406999999999996</v>
      </c>
      <c r="I45" s="5"/>
    </row>
    <row r="46" spans="1:9" x14ac:dyDescent="0.3">
      <c r="A46" s="2"/>
      <c r="B46" s="76" t="s">
        <v>95</v>
      </c>
      <c r="C46" s="21">
        <v>766.98599999999999</v>
      </c>
      <c r="D46" s="20">
        <v>3.51</v>
      </c>
      <c r="E46" s="21">
        <v>2691.7890000000002</v>
      </c>
      <c r="F46" s="21">
        <v>552.50199999999995</v>
      </c>
      <c r="G46" s="21">
        <v>1368.492</v>
      </c>
      <c r="H46" s="21">
        <v>404.63299999999998</v>
      </c>
      <c r="I46" s="5"/>
    </row>
    <row r="47" spans="1:9" x14ac:dyDescent="0.3">
      <c r="A47" s="2"/>
      <c r="B47" s="76" t="s">
        <v>96</v>
      </c>
      <c r="C47" s="21">
        <v>497.90899999999999</v>
      </c>
      <c r="D47" s="20">
        <v>3.028</v>
      </c>
      <c r="E47" s="21">
        <v>1507.635</v>
      </c>
      <c r="F47" s="21">
        <v>295.7</v>
      </c>
      <c r="G47" s="21">
        <v>486.86</v>
      </c>
      <c r="H47" s="21">
        <v>116.41200000000001</v>
      </c>
      <c r="I47" s="5"/>
    </row>
    <row r="48" spans="1:9" x14ac:dyDescent="0.3">
      <c r="A48" s="2"/>
      <c r="B48" s="76" t="s">
        <v>16</v>
      </c>
      <c r="C48" s="21">
        <v>633.07100000000003</v>
      </c>
      <c r="D48" s="20">
        <v>3.056</v>
      </c>
      <c r="E48" s="21">
        <v>1934.51</v>
      </c>
      <c r="F48" s="21">
        <v>411.9</v>
      </c>
      <c r="G48" s="21">
        <v>553.48199999999997</v>
      </c>
      <c r="H48" s="21">
        <v>145.892</v>
      </c>
      <c r="I48" s="5"/>
    </row>
    <row r="49" spans="1:9" x14ac:dyDescent="0.3">
      <c r="A49" s="2"/>
      <c r="B49" s="76" t="s">
        <v>17</v>
      </c>
      <c r="C49" s="21">
        <v>659.279</v>
      </c>
      <c r="D49" s="20">
        <v>3.3959999999999999</v>
      </c>
      <c r="E49" s="21">
        <v>2238.9119999999998</v>
      </c>
      <c r="F49" s="21">
        <v>422.8</v>
      </c>
      <c r="G49" s="21">
        <v>1111.6659999999999</v>
      </c>
      <c r="H49" s="21">
        <v>298.90499999999997</v>
      </c>
      <c r="I49" s="5"/>
    </row>
    <row r="50" spans="1:9" x14ac:dyDescent="0.3">
      <c r="A50" s="2"/>
      <c r="B50" s="76" t="s">
        <v>18</v>
      </c>
      <c r="C50" s="21">
        <v>646.69000000000005</v>
      </c>
      <c r="D50" s="20">
        <v>3.4470000000000001</v>
      </c>
      <c r="E50" s="21">
        <v>2229</v>
      </c>
      <c r="F50" s="21">
        <v>561.51</v>
      </c>
      <c r="G50" s="21">
        <v>1291.2170000000001</v>
      </c>
      <c r="H50" s="21">
        <v>364.27699999999999</v>
      </c>
      <c r="I50" s="5"/>
    </row>
    <row r="51" spans="1:9" x14ac:dyDescent="0.3">
      <c r="A51" s="2"/>
      <c r="B51" s="76" t="s">
        <v>19</v>
      </c>
      <c r="C51" s="21">
        <v>531.92499999999995</v>
      </c>
      <c r="D51" s="20">
        <v>2.41</v>
      </c>
      <c r="E51" s="21">
        <v>1282.0419999999999</v>
      </c>
      <c r="F51" s="21">
        <v>384.3</v>
      </c>
      <c r="G51" s="21">
        <v>700.82500000000005</v>
      </c>
      <c r="H51" s="21">
        <v>252.52600000000001</v>
      </c>
      <c r="I51" s="5"/>
    </row>
    <row r="52" spans="1:9" x14ac:dyDescent="0.3">
      <c r="A52" s="2"/>
      <c r="B52" s="77" t="s">
        <v>20</v>
      </c>
      <c r="C52" s="21">
        <v>732.47299999999996</v>
      </c>
      <c r="D52" s="20">
        <v>3.016</v>
      </c>
      <c r="E52" s="21">
        <v>2209.1729999999998</v>
      </c>
      <c r="F52" s="21">
        <v>665.78899999999999</v>
      </c>
      <c r="G52" s="21">
        <v>1205.1790000000001</v>
      </c>
      <c r="H52" s="21">
        <v>424.43200000000002</v>
      </c>
      <c r="I52" s="1"/>
    </row>
    <row r="53" spans="1:9" x14ac:dyDescent="0.3">
      <c r="A53" s="2"/>
      <c r="B53" s="77" t="s">
        <v>21</v>
      </c>
      <c r="C53" s="21">
        <v>520.52700000000004</v>
      </c>
      <c r="D53" s="20">
        <v>3.44</v>
      </c>
      <c r="E53" s="21">
        <v>1790.5740000000001</v>
      </c>
      <c r="F53" s="21">
        <v>491.57400000000001</v>
      </c>
      <c r="G53" s="21">
        <v>1074.6769999999999</v>
      </c>
      <c r="H53" s="21">
        <v>363.51400000000001</v>
      </c>
      <c r="I53" s="1"/>
    </row>
    <row r="54" spans="1:9" x14ac:dyDescent="0.3">
      <c r="A54" s="2"/>
      <c r="B54" s="77" t="s">
        <v>22</v>
      </c>
      <c r="C54" s="21">
        <v>396.18299999999999</v>
      </c>
      <c r="D54" s="20">
        <v>2.5659999999999998</v>
      </c>
      <c r="E54" s="21">
        <v>1016.595</v>
      </c>
      <c r="F54" s="21">
        <v>242.54499999999999</v>
      </c>
      <c r="G54" s="21">
        <v>729.279</v>
      </c>
      <c r="H54" s="21">
        <v>211.61699999999999</v>
      </c>
      <c r="I54" s="5"/>
    </row>
    <row r="55" spans="1:9" ht="105" customHeight="1" x14ac:dyDescent="0.3">
      <c r="A55" s="2"/>
      <c r="B55" s="118" t="s">
        <v>173</v>
      </c>
      <c r="C55" s="119"/>
      <c r="D55" s="119"/>
      <c r="E55" s="119"/>
      <c r="F55" s="119"/>
      <c r="G55" s="119"/>
      <c r="H55" s="119"/>
      <c r="I55" s="5"/>
    </row>
  </sheetData>
  <mergeCells count="3">
    <mergeCell ref="E8:F8"/>
    <mergeCell ref="G8:H8"/>
    <mergeCell ref="B55:H55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/>
  </sheetViews>
  <sheetFormatPr defaultRowHeight="14.4" x14ac:dyDescent="0.3"/>
  <cols>
    <col min="2" max="2" width="8.6640625" customWidth="1"/>
    <col min="3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85"/>
      <c r="C6" s="3"/>
      <c r="D6" s="3"/>
      <c r="E6" s="3"/>
      <c r="F6" s="3"/>
      <c r="G6" s="3"/>
      <c r="H6" s="23" t="s">
        <v>0</v>
      </c>
      <c r="I6" s="1"/>
    </row>
    <row r="7" spans="1:9" ht="27" customHeight="1" x14ac:dyDescent="0.3">
      <c r="A7" s="2"/>
      <c r="B7" s="131" t="s">
        <v>168</v>
      </c>
      <c r="C7" s="128"/>
      <c r="D7" s="128"/>
      <c r="E7" s="128"/>
      <c r="F7" s="128"/>
      <c r="G7" s="128"/>
      <c r="H7" s="128"/>
      <c r="I7" s="1"/>
    </row>
    <row r="8" spans="1:9" x14ac:dyDescent="0.3">
      <c r="A8" s="2"/>
      <c r="B8" s="51"/>
      <c r="C8" s="7"/>
      <c r="D8" s="7"/>
      <c r="E8" s="116" t="s">
        <v>160</v>
      </c>
      <c r="F8" s="116"/>
      <c r="G8" s="116" t="s">
        <v>165</v>
      </c>
      <c r="H8" s="117"/>
      <c r="I8" s="1"/>
    </row>
    <row r="9" spans="1:9" x14ac:dyDescent="0.3">
      <c r="A9" s="2"/>
      <c r="B9" s="35"/>
      <c r="C9" s="27" t="s">
        <v>166</v>
      </c>
      <c r="D9" s="27" t="s">
        <v>23</v>
      </c>
      <c r="E9" s="28" t="s">
        <v>167</v>
      </c>
      <c r="F9" s="28" t="s">
        <v>142</v>
      </c>
      <c r="G9" s="28" t="s">
        <v>143</v>
      </c>
      <c r="H9" s="29" t="s">
        <v>142</v>
      </c>
      <c r="I9" s="1"/>
    </row>
    <row r="10" spans="1:9" x14ac:dyDescent="0.3">
      <c r="A10" s="2"/>
      <c r="B10" s="34"/>
      <c r="C10" s="30" t="s">
        <v>11</v>
      </c>
      <c r="D10" s="30" t="s">
        <v>12</v>
      </c>
      <c r="E10" s="30" t="s">
        <v>13</v>
      </c>
      <c r="F10" s="30" t="s">
        <v>47</v>
      </c>
      <c r="G10" s="30" t="s">
        <v>13</v>
      </c>
      <c r="H10" s="31" t="s">
        <v>47</v>
      </c>
      <c r="I10" s="1"/>
    </row>
    <row r="11" spans="1:9" x14ac:dyDescent="0.3">
      <c r="A11" s="34"/>
      <c r="B11" s="34" t="s">
        <v>144</v>
      </c>
      <c r="C11" s="20">
        <v>45.6</v>
      </c>
      <c r="D11" s="20">
        <v>2.3199999999999998</v>
      </c>
      <c r="E11" s="21">
        <v>105.8</v>
      </c>
      <c r="F11" s="20">
        <v>8.9559999999999995</v>
      </c>
      <c r="G11" s="20">
        <v>2.6930000000000001</v>
      </c>
      <c r="H11" s="20">
        <v>0.23</v>
      </c>
      <c r="I11" s="1"/>
    </row>
    <row r="12" spans="1:9" x14ac:dyDescent="0.3">
      <c r="A12" s="34"/>
      <c r="B12" s="34" t="s">
        <v>145</v>
      </c>
      <c r="C12" s="20">
        <v>51.4</v>
      </c>
      <c r="D12" s="20">
        <v>2.593</v>
      </c>
      <c r="E12" s="21">
        <v>133.30000000000001</v>
      </c>
      <c r="F12" s="20">
        <v>11.651999999999999</v>
      </c>
      <c r="G12" s="20">
        <v>1.272</v>
      </c>
      <c r="H12" s="20">
        <v>0.155</v>
      </c>
      <c r="I12" s="1"/>
    </row>
    <row r="13" spans="1:9" x14ac:dyDescent="0.3">
      <c r="A13" s="34"/>
      <c r="B13" s="34" t="s">
        <v>146</v>
      </c>
      <c r="C13" s="20">
        <v>46.7</v>
      </c>
      <c r="D13" s="20">
        <v>2.8140000000000001</v>
      </c>
      <c r="E13" s="21">
        <v>131.4</v>
      </c>
      <c r="F13" s="20">
        <v>12.2</v>
      </c>
      <c r="G13" s="20">
        <v>10.8</v>
      </c>
      <c r="H13" s="20">
        <v>1</v>
      </c>
      <c r="I13" s="1"/>
    </row>
    <row r="14" spans="1:9" x14ac:dyDescent="0.3">
      <c r="A14" s="34"/>
      <c r="B14" s="34" t="s">
        <v>147</v>
      </c>
      <c r="C14" s="20">
        <v>53</v>
      </c>
      <c r="D14" s="20">
        <v>2.7189999999999999</v>
      </c>
      <c r="E14" s="21">
        <v>144.1</v>
      </c>
      <c r="F14" s="20">
        <v>13.1</v>
      </c>
      <c r="G14" s="20">
        <v>33</v>
      </c>
      <c r="H14" s="20">
        <v>2.8</v>
      </c>
      <c r="I14" s="1"/>
    </row>
    <row r="15" spans="1:9" x14ac:dyDescent="0.3">
      <c r="A15" s="34"/>
      <c r="B15" s="34" t="s">
        <v>148</v>
      </c>
      <c r="C15" s="20">
        <v>45.2</v>
      </c>
      <c r="D15" s="20">
        <v>2.8719999999999999</v>
      </c>
      <c r="E15" s="21">
        <v>129.80000000000001</v>
      </c>
      <c r="F15" s="20">
        <v>12.2</v>
      </c>
      <c r="G15" s="20">
        <v>11.1</v>
      </c>
      <c r="H15" s="20">
        <v>1.6</v>
      </c>
      <c r="I15" s="1"/>
    </row>
    <row r="16" spans="1:9" x14ac:dyDescent="0.3">
      <c r="A16" s="34"/>
      <c r="B16" s="34" t="s">
        <v>149</v>
      </c>
      <c r="C16" s="20">
        <v>49.9</v>
      </c>
      <c r="D16" s="20">
        <v>3.3769999999999998</v>
      </c>
      <c r="E16" s="21">
        <v>168.5</v>
      </c>
      <c r="F16" s="20">
        <v>15.6</v>
      </c>
      <c r="G16" s="20">
        <v>16.899999999999999</v>
      </c>
      <c r="H16" s="20">
        <v>1.3</v>
      </c>
      <c r="I16" s="1"/>
    </row>
    <row r="17" spans="1:9" x14ac:dyDescent="0.3">
      <c r="A17" s="34"/>
      <c r="B17" s="34" t="s">
        <v>150</v>
      </c>
      <c r="C17" s="20">
        <v>53.9</v>
      </c>
      <c r="D17" s="20">
        <v>2.7959999999999998</v>
      </c>
      <c r="E17" s="21">
        <v>150.69999999999999</v>
      </c>
      <c r="F17" s="20">
        <v>19.8</v>
      </c>
      <c r="G17" s="20">
        <v>7.7</v>
      </c>
      <c r="H17" s="20">
        <v>0.9</v>
      </c>
      <c r="I17" s="1"/>
    </row>
    <row r="18" spans="1:9" x14ac:dyDescent="0.3">
      <c r="A18" s="34"/>
      <c r="B18" s="34" t="s">
        <v>151</v>
      </c>
      <c r="C18" s="20">
        <v>56.2</v>
      </c>
      <c r="D18" s="20">
        <v>3.1</v>
      </c>
      <c r="E18" s="21">
        <v>172</v>
      </c>
      <c r="F18" s="20">
        <v>26.1</v>
      </c>
      <c r="G18" s="20">
        <v>29.1</v>
      </c>
      <c r="H18" s="20">
        <v>3.4</v>
      </c>
      <c r="I18" s="1"/>
    </row>
    <row r="19" spans="1:9" x14ac:dyDescent="0.3">
      <c r="A19" s="34"/>
      <c r="B19" s="34" t="s">
        <v>152</v>
      </c>
      <c r="C19" s="20">
        <v>60.8</v>
      </c>
      <c r="D19" s="20">
        <v>3.4750000000000001</v>
      </c>
      <c r="E19" s="21">
        <v>211.3</v>
      </c>
      <c r="F19" s="20">
        <v>29.6</v>
      </c>
      <c r="G19" s="20">
        <v>14.2</v>
      </c>
      <c r="H19" s="20">
        <v>1.9</v>
      </c>
      <c r="I19" s="1"/>
    </row>
    <row r="20" spans="1:9" x14ac:dyDescent="0.3">
      <c r="A20" s="34"/>
      <c r="B20" s="34" t="s">
        <v>153</v>
      </c>
      <c r="C20" s="20">
        <v>64.3</v>
      </c>
      <c r="D20" s="20">
        <v>2.1629999999999998</v>
      </c>
      <c r="E20" s="21">
        <v>139.1</v>
      </c>
      <c r="F20" s="20">
        <v>23.3</v>
      </c>
      <c r="G20" s="20">
        <v>18</v>
      </c>
      <c r="H20" s="20">
        <v>2.4</v>
      </c>
      <c r="I20" s="1"/>
    </row>
    <row r="21" spans="1:9" x14ac:dyDescent="0.3">
      <c r="A21" s="34"/>
      <c r="B21" s="34" t="s">
        <v>154</v>
      </c>
      <c r="C21" s="20">
        <v>68.400000000000006</v>
      </c>
      <c r="D21" s="20">
        <v>3.4809999999999999</v>
      </c>
      <c r="E21" s="21">
        <v>238.1</v>
      </c>
      <c r="F21" s="20">
        <v>35.6</v>
      </c>
      <c r="G21" s="20">
        <v>19</v>
      </c>
      <c r="H21" s="20">
        <v>2.8</v>
      </c>
      <c r="I21" s="1"/>
    </row>
    <row r="22" spans="1:9" x14ac:dyDescent="0.3">
      <c r="A22" s="34"/>
      <c r="B22" s="34" t="s">
        <v>155</v>
      </c>
      <c r="C22" s="21">
        <v>102.9</v>
      </c>
      <c r="D22" s="20">
        <v>2.8319999999999999</v>
      </c>
      <c r="E22" s="21">
        <v>291.39999999999998</v>
      </c>
      <c r="F22" s="20">
        <v>46.1</v>
      </c>
      <c r="G22" s="21">
        <v>140</v>
      </c>
      <c r="H22" s="20">
        <v>24.9</v>
      </c>
      <c r="I22" s="1"/>
    </row>
    <row r="23" spans="1:9" x14ac:dyDescent="0.3">
      <c r="A23" s="34"/>
      <c r="B23" s="34" t="s">
        <v>156</v>
      </c>
      <c r="C23" s="20">
        <v>84.2</v>
      </c>
      <c r="D23" s="20">
        <v>3.298</v>
      </c>
      <c r="E23" s="21">
        <v>277.7</v>
      </c>
      <c r="F23" s="20">
        <v>40.4</v>
      </c>
      <c r="G23" s="20">
        <v>81</v>
      </c>
      <c r="H23" s="20">
        <v>13.2</v>
      </c>
      <c r="I23" s="1"/>
    </row>
    <row r="24" spans="1:9" x14ac:dyDescent="0.3">
      <c r="A24" s="34"/>
      <c r="B24" s="34" t="s">
        <v>157</v>
      </c>
      <c r="C24" s="20">
        <v>57.7</v>
      </c>
      <c r="D24" s="20">
        <v>3.577</v>
      </c>
      <c r="E24" s="21">
        <v>206.4</v>
      </c>
      <c r="F24" s="20">
        <v>31.1</v>
      </c>
      <c r="G24" s="20">
        <v>46</v>
      </c>
      <c r="H24" s="20">
        <v>7</v>
      </c>
      <c r="I24" s="1"/>
    </row>
    <row r="25" spans="1:9" x14ac:dyDescent="0.3">
      <c r="A25" s="34"/>
      <c r="B25" s="34" t="s">
        <v>158</v>
      </c>
      <c r="C25" s="20">
        <v>55.6</v>
      </c>
      <c r="D25" s="20">
        <v>3.7450000000000001</v>
      </c>
      <c r="E25" s="21">
        <v>208.2</v>
      </c>
      <c r="F25" s="20">
        <v>32</v>
      </c>
      <c r="G25" s="20">
        <v>12</v>
      </c>
      <c r="H25" s="20">
        <v>1.9</v>
      </c>
      <c r="I25" s="1"/>
    </row>
    <row r="26" spans="1:9" x14ac:dyDescent="0.3">
      <c r="A26" s="34"/>
      <c r="B26" s="34" t="s">
        <v>159</v>
      </c>
      <c r="C26" s="20">
        <v>51.7</v>
      </c>
      <c r="D26" s="20">
        <v>4.1909999999999998</v>
      </c>
      <c r="E26" s="21">
        <v>216.7</v>
      </c>
      <c r="F26" s="20">
        <v>35.9</v>
      </c>
      <c r="G26" s="20">
        <v>12.577999999999999</v>
      </c>
      <c r="H26" s="20">
        <v>3.5</v>
      </c>
      <c r="I26" s="1"/>
    </row>
    <row r="27" spans="1:9" x14ac:dyDescent="0.3">
      <c r="A27" s="34"/>
      <c r="B27" s="34" t="s">
        <v>76</v>
      </c>
      <c r="C27" s="20">
        <v>52.3</v>
      </c>
      <c r="D27" s="20">
        <v>4.1820000000000004</v>
      </c>
      <c r="E27" s="21">
        <v>218.7</v>
      </c>
      <c r="F27" s="20">
        <v>38.6</v>
      </c>
      <c r="G27" s="20">
        <v>29.774000000000001</v>
      </c>
      <c r="H27" s="20">
        <v>5.0910000000000002</v>
      </c>
      <c r="I27" s="1"/>
    </row>
    <row r="28" spans="1:9" x14ac:dyDescent="0.3">
      <c r="A28" s="2"/>
      <c r="B28" s="76" t="s">
        <v>77</v>
      </c>
      <c r="C28" s="20">
        <v>48.5</v>
      </c>
      <c r="D28" s="20">
        <v>3.9940000000000002</v>
      </c>
      <c r="E28" s="21">
        <v>193.7</v>
      </c>
      <c r="F28" s="20">
        <v>32.200000000000003</v>
      </c>
      <c r="G28" s="20">
        <v>15.625</v>
      </c>
      <c r="H28" s="20">
        <v>4.7880000000000003</v>
      </c>
      <c r="I28" s="1"/>
    </row>
    <row r="29" spans="1:9" x14ac:dyDescent="0.3">
      <c r="A29" s="2"/>
      <c r="B29" s="76" t="s">
        <v>78</v>
      </c>
      <c r="C29" s="20">
        <v>51.8</v>
      </c>
      <c r="D29" s="20">
        <v>5.1909999999999998</v>
      </c>
      <c r="E29" s="21">
        <v>268.89999999999998</v>
      </c>
      <c r="F29" s="20">
        <v>47.8</v>
      </c>
      <c r="G29" s="20">
        <v>12.045</v>
      </c>
      <c r="H29" s="20">
        <v>2.944</v>
      </c>
      <c r="I29" s="1"/>
    </row>
    <row r="30" spans="1:9" x14ac:dyDescent="0.3">
      <c r="A30" s="2"/>
      <c r="B30" s="76" t="s">
        <v>79</v>
      </c>
      <c r="C30" s="20">
        <v>44.9</v>
      </c>
      <c r="D30" s="20">
        <v>4.4279999999999999</v>
      </c>
      <c r="E30" s="21">
        <v>198.8</v>
      </c>
      <c r="F30" s="20">
        <v>41.6</v>
      </c>
      <c r="G30" s="20">
        <v>20.855</v>
      </c>
      <c r="H30" s="20">
        <v>4.742</v>
      </c>
      <c r="I30" s="1"/>
    </row>
    <row r="31" spans="1:9" x14ac:dyDescent="0.3">
      <c r="A31" s="2"/>
      <c r="B31" s="76" t="s">
        <v>80</v>
      </c>
      <c r="C31" s="20">
        <v>43.8</v>
      </c>
      <c r="D31" s="20">
        <v>4.66</v>
      </c>
      <c r="E31" s="21">
        <v>204.1</v>
      </c>
      <c r="F31" s="20">
        <v>40.659999999999997</v>
      </c>
      <c r="G31" s="20">
        <v>22.43</v>
      </c>
      <c r="H31" s="20">
        <v>5.7009999999999996</v>
      </c>
      <c r="I31" s="1"/>
    </row>
    <row r="32" spans="1:9" x14ac:dyDescent="0.3">
      <c r="A32" s="2"/>
      <c r="B32" s="76" t="s">
        <v>81</v>
      </c>
      <c r="C32" s="20">
        <v>50.2</v>
      </c>
      <c r="D32" s="20">
        <v>4.8289999999999997</v>
      </c>
      <c r="E32" s="21">
        <v>242.4</v>
      </c>
      <c r="F32" s="20">
        <v>59.341999999999999</v>
      </c>
      <c r="G32" s="20">
        <v>6.2309999999999999</v>
      </c>
      <c r="H32" s="20">
        <v>3.1659999999999999</v>
      </c>
      <c r="I32" s="1"/>
    </row>
    <row r="33" spans="1:9" x14ac:dyDescent="0.3">
      <c r="A33" s="2"/>
      <c r="B33" s="76" t="s">
        <v>82</v>
      </c>
      <c r="C33" s="20">
        <v>56.3</v>
      </c>
      <c r="D33" s="20">
        <v>5.5259999999999998</v>
      </c>
      <c r="E33" s="21">
        <v>311.10000000000002</v>
      </c>
      <c r="F33" s="20">
        <v>69.414000000000001</v>
      </c>
      <c r="G33" s="20">
        <v>3.88</v>
      </c>
      <c r="H33" s="20">
        <v>1.966</v>
      </c>
      <c r="I33" s="1"/>
    </row>
    <row r="34" spans="1:9" x14ac:dyDescent="0.3">
      <c r="A34" s="2"/>
      <c r="B34" s="76" t="s">
        <v>83</v>
      </c>
      <c r="C34" s="20">
        <v>66.7</v>
      </c>
      <c r="D34" s="20">
        <v>5.9630000000000001</v>
      </c>
      <c r="E34" s="21">
        <v>397.7</v>
      </c>
      <c r="F34" s="20">
        <v>79.688999999999993</v>
      </c>
      <c r="G34" s="20">
        <v>21.501999999999999</v>
      </c>
      <c r="H34" s="20">
        <v>7.7220000000000004</v>
      </c>
      <c r="I34" s="1"/>
    </row>
    <row r="35" spans="1:9" x14ac:dyDescent="0.3">
      <c r="A35" s="2"/>
      <c r="B35" s="76" t="s">
        <v>84</v>
      </c>
      <c r="C35" s="20">
        <v>57.4</v>
      </c>
      <c r="D35" s="20">
        <v>4.7350000000000003</v>
      </c>
      <c r="E35" s="21">
        <v>271.8</v>
      </c>
      <c r="F35" s="20">
        <v>55.195999999999998</v>
      </c>
      <c r="G35" s="20">
        <v>10.452</v>
      </c>
      <c r="H35" s="20">
        <v>3.431</v>
      </c>
      <c r="I35" s="1"/>
    </row>
    <row r="36" spans="1:9" x14ac:dyDescent="0.3">
      <c r="A36" s="2"/>
      <c r="B36" s="76" t="s">
        <v>85</v>
      </c>
      <c r="C36" s="20">
        <v>64.5</v>
      </c>
      <c r="D36" s="20">
        <v>5.2430000000000003</v>
      </c>
      <c r="E36" s="21">
        <v>338.2</v>
      </c>
      <c r="F36" s="20">
        <v>60.496000000000002</v>
      </c>
      <c r="G36" s="20">
        <v>18.803000000000001</v>
      </c>
      <c r="H36" s="20">
        <v>6.1079999999999997</v>
      </c>
      <c r="I36" s="1"/>
    </row>
    <row r="37" spans="1:9" x14ac:dyDescent="0.3">
      <c r="A37" s="2"/>
      <c r="B37" s="76" t="s">
        <v>86</v>
      </c>
      <c r="C37" s="20">
        <v>82.3</v>
      </c>
      <c r="D37" s="20">
        <v>4.9329999999999998</v>
      </c>
      <c r="E37" s="21">
        <v>406</v>
      </c>
      <c r="F37" s="20">
        <v>62.066000000000003</v>
      </c>
      <c r="G37" s="20">
        <v>42.978000000000002</v>
      </c>
      <c r="H37" s="20">
        <v>11.417</v>
      </c>
      <c r="I37" s="1"/>
    </row>
    <row r="38" spans="1:9" x14ac:dyDescent="0.3">
      <c r="A38" s="2"/>
      <c r="B38" s="76" t="s">
        <v>87</v>
      </c>
      <c r="C38" s="20">
        <v>74.2</v>
      </c>
      <c r="D38" s="20">
        <v>4.6479999999999997</v>
      </c>
      <c r="E38" s="21">
        <v>344.9</v>
      </c>
      <c r="F38" s="20">
        <v>65.001999999999995</v>
      </c>
      <c r="G38" s="20">
        <v>54.616999999999997</v>
      </c>
      <c r="H38" s="20">
        <v>15.413</v>
      </c>
      <c r="I38" s="1"/>
    </row>
    <row r="39" spans="1:9" x14ac:dyDescent="0.3">
      <c r="A39" s="2"/>
      <c r="B39" s="76" t="s">
        <v>88</v>
      </c>
      <c r="C39" s="20">
        <v>82.6</v>
      </c>
      <c r="D39" s="20">
        <v>5.4950000000000001</v>
      </c>
      <c r="E39" s="21">
        <v>453.9</v>
      </c>
      <c r="F39" s="20">
        <v>90.054000000000002</v>
      </c>
      <c r="G39" s="20">
        <v>45.396999999999998</v>
      </c>
      <c r="H39" s="20">
        <v>13.585000000000001</v>
      </c>
      <c r="I39" s="1"/>
    </row>
    <row r="40" spans="1:9" x14ac:dyDescent="0.3">
      <c r="A40" s="2"/>
      <c r="B40" s="76" t="s">
        <v>89</v>
      </c>
      <c r="C40" s="20">
        <v>49.6</v>
      </c>
      <c r="D40" s="20">
        <v>6.25</v>
      </c>
      <c r="E40" s="21">
        <v>310</v>
      </c>
      <c r="F40" s="20">
        <v>72.290999999999997</v>
      </c>
      <c r="G40" s="20">
        <v>54.265999999999998</v>
      </c>
      <c r="H40" s="20">
        <v>13.063000000000001</v>
      </c>
      <c r="I40" s="1"/>
    </row>
    <row r="41" spans="1:9" x14ac:dyDescent="0.3">
      <c r="A41" s="2"/>
      <c r="B41" s="76" t="s">
        <v>90</v>
      </c>
      <c r="C41" s="20">
        <v>70.099999999999994</v>
      </c>
      <c r="D41" s="20">
        <v>5.6349999999999998</v>
      </c>
      <c r="E41" s="21">
        <v>395</v>
      </c>
      <c r="F41" s="20">
        <v>88.174000000000007</v>
      </c>
      <c r="G41" s="20">
        <v>11.871</v>
      </c>
      <c r="H41" s="20">
        <v>5.8550000000000004</v>
      </c>
      <c r="I41" s="1"/>
    </row>
    <row r="42" spans="1:9" x14ac:dyDescent="0.3">
      <c r="A42" s="2"/>
      <c r="B42" s="76" t="s">
        <v>91</v>
      </c>
      <c r="C42" s="20">
        <v>72.400000000000006</v>
      </c>
      <c r="D42" s="20">
        <v>5.7969999999999997</v>
      </c>
      <c r="E42" s="21">
        <v>419.7</v>
      </c>
      <c r="F42" s="20">
        <v>80.918000000000006</v>
      </c>
      <c r="G42" s="20">
        <v>9.2550000000000008</v>
      </c>
      <c r="H42" s="20">
        <v>5.7770000000000001</v>
      </c>
      <c r="I42" s="1"/>
    </row>
    <row r="43" spans="1:9" x14ac:dyDescent="0.3">
      <c r="A43" s="2"/>
      <c r="B43" s="76" t="s">
        <v>92</v>
      </c>
      <c r="C43" s="20">
        <v>67.2</v>
      </c>
      <c r="D43" s="20">
        <v>5.3869999999999996</v>
      </c>
      <c r="E43" s="21">
        <v>362</v>
      </c>
      <c r="F43" s="20">
        <v>70.64</v>
      </c>
      <c r="G43" s="20">
        <v>4.3209999999999997</v>
      </c>
      <c r="H43" s="20">
        <v>3.9460000000000002</v>
      </c>
      <c r="I43" s="1"/>
    </row>
    <row r="44" spans="1:9" x14ac:dyDescent="0.3">
      <c r="A44" s="2"/>
      <c r="B44" s="76" t="s">
        <v>93</v>
      </c>
      <c r="C44" s="20">
        <v>48.9</v>
      </c>
      <c r="D44" s="20">
        <v>4.9059999999999997</v>
      </c>
      <c r="E44" s="21">
        <v>239.9</v>
      </c>
      <c r="F44" s="20">
        <v>59.573999999999998</v>
      </c>
      <c r="G44" s="20">
        <v>2.3439999999999999</v>
      </c>
      <c r="H44" s="20">
        <v>3.7749999999999999</v>
      </c>
      <c r="I44" s="1"/>
    </row>
    <row r="45" spans="1:9" x14ac:dyDescent="0.3">
      <c r="A45" s="2"/>
      <c r="B45" s="76" t="s">
        <v>94</v>
      </c>
      <c r="C45" s="20">
        <v>68</v>
      </c>
      <c r="D45" s="20">
        <v>5.6909999999999998</v>
      </c>
      <c r="E45" s="21">
        <v>387</v>
      </c>
      <c r="F45" s="20">
        <v>99.798000000000002</v>
      </c>
      <c r="G45" s="20">
        <v>0.64300000000000002</v>
      </c>
      <c r="H45" s="20">
        <v>4.7430000000000003</v>
      </c>
      <c r="I45" s="1"/>
    </row>
    <row r="46" spans="1:9" x14ac:dyDescent="0.3">
      <c r="A46" s="2"/>
      <c r="B46" s="76" t="s">
        <v>95</v>
      </c>
      <c r="C46" s="20">
        <v>64.599999999999994</v>
      </c>
      <c r="D46" s="20">
        <v>5.8159999999999998</v>
      </c>
      <c r="E46" s="21">
        <v>375.7</v>
      </c>
      <c r="F46" s="21">
        <v>106.175</v>
      </c>
      <c r="G46" s="20">
        <v>69.177999999999997</v>
      </c>
      <c r="H46" s="20">
        <v>13.266999999999999</v>
      </c>
      <c r="I46" s="1"/>
    </row>
    <row r="47" spans="1:9" x14ac:dyDescent="0.3">
      <c r="A47" s="2"/>
      <c r="B47" s="76" t="s">
        <v>96</v>
      </c>
      <c r="C47" s="20">
        <v>58.951000000000001</v>
      </c>
      <c r="D47" s="20">
        <v>5.5640000000000001</v>
      </c>
      <c r="E47" s="21">
        <v>328.029</v>
      </c>
      <c r="F47" s="20">
        <v>87.772999999999996</v>
      </c>
      <c r="G47" s="20">
        <v>14.59</v>
      </c>
      <c r="H47" s="20">
        <v>7.734</v>
      </c>
      <c r="I47" s="1"/>
    </row>
    <row r="48" spans="1:9" x14ac:dyDescent="0.3">
      <c r="A48" s="2"/>
      <c r="B48" s="76" t="s">
        <v>16</v>
      </c>
      <c r="C48" s="20">
        <v>62.195999999999998</v>
      </c>
      <c r="D48" s="20">
        <v>5.7389999999999999</v>
      </c>
      <c r="E48" s="21">
        <v>356.94299999999998</v>
      </c>
      <c r="F48" s="20">
        <v>92.4</v>
      </c>
      <c r="G48" s="20">
        <v>11.906000000000001</v>
      </c>
      <c r="H48" s="20">
        <v>5.9089999999999998</v>
      </c>
      <c r="I48" s="1"/>
    </row>
    <row r="49" spans="1:9" x14ac:dyDescent="0.3">
      <c r="A49" s="2"/>
      <c r="B49" s="76" t="s">
        <v>17</v>
      </c>
      <c r="C49" s="20">
        <v>69.683999999999997</v>
      </c>
      <c r="D49" s="20">
        <v>6.4649999999999999</v>
      </c>
      <c r="E49" s="21">
        <v>450.53500000000003</v>
      </c>
      <c r="F49" s="21">
        <v>113.1</v>
      </c>
      <c r="G49" s="20">
        <v>67.84</v>
      </c>
      <c r="H49" s="20">
        <v>24.186</v>
      </c>
      <c r="I49" s="1"/>
    </row>
    <row r="50" spans="1:9" x14ac:dyDescent="0.3">
      <c r="A50" s="2"/>
      <c r="B50" s="76" t="s">
        <v>18</v>
      </c>
      <c r="C50" s="20">
        <v>78</v>
      </c>
      <c r="D50" s="20">
        <v>6.4859999999999998</v>
      </c>
      <c r="E50" s="21">
        <v>505.89699999999999</v>
      </c>
      <c r="F50" s="21">
        <v>120.37</v>
      </c>
      <c r="G50" s="21">
        <v>133.732</v>
      </c>
      <c r="H50" s="20">
        <v>49.658000000000001</v>
      </c>
      <c r="I50" s="1"/>
    </row>
    <row r="51" spans="1:9" x14ac:dyDescent="0.3">
      <c r="A51" s="2"/>
      <c r="B51" s="76" t="s">
        <v>19</v>
      </c>
      <c r="C51" s="20">
        <v>52.259</v>
      </c>
      <c r="D51" s="20">
        <v>7.4539999999999997</v>
      </c>
      <c r="E51" s="21">
        <v>389.53199999999998</v>
      </c>
      <c r="F51" s="21">
        <v>115.85</v>
      </c>
      <c r="G51" s="20">
        <v>83.305000000000007</v>
      </c>
      <c r="H51" s="20">
        <v>36.451999999999998</v>
      </c>
      <c r="I51" s="1"/>
    </row>
    <row r="52" spans="1:9" x14ac:dyDescent="0.3">
      <c r="A52" s="2"/>
      <c r="B52" s="77" t="s">
        <v>20</v>
      </c>
      <c r="C52" s="20">
        <v>59.558</v>
      </c>
      <c r="D52" s="20">
        <v>8.3040000000000003</v>
      </c>
      <c r="E52" s="21">
        <v>494.589</v>
      </c>
      <c r="F52" s="21">
        <v>163.374</v>
      </c>
      <c r="G52" s="20">
        <v>58.069000000000003</v>
      </c>
      <c r="H52" s="20">
        <v>30</v>
      </c>
      <c r="I52" s="1"/>
    </row>
    <row r="53" spans="1:9" x14ac:dyDescent="0.3">
      <c r="A53" s="2"/>
      <c r="B53" s="77" t="s">
        <v>21</v>
      </c>
      <c r="C53" s="20">
        <v>53.280999999999999</v>
      </c>
      <c r="D53" s="20">
        <v>7.508</v>
      </c>
      <c r="E53" s="21">
        <v>400.03199999999998</v>
      </c>
      <c r="F53" s="21">
        <v>130.351</v>
      </c>
      <c r="G53" s="20">
        <v>41.344999999999999</v>
      </c>
      <c r="H53" s="20">
        <v>21.684999999999999</v>
      </c>
      <c r="I53" s="1"/>
    </row>
    <row r="54" spans="1:9" x14ac:dyDescent="0.3">
      <c r="A54" s="2"/>
      <c r="B54" s="77" t="s">
        <v>22</v>
      </c>
      <c r="C54" s="20">
        <v>63.5</v>
      </c>
      <c r="D54" s="20">
        <v>8.1319999999999997</v>
      </c>
      <c r="E54" s="21">
        <v>516.4</v>
      </c>
      <c r="F54" s="21">
        <v>125.093</v>
      </c>
      <c r="G54" s="20">
        <v>73.257999999999996</v>
      </c>
      <c r="H54" s="20">
        <v>31.803000000000001</v>
      </c>
      <c r="I54" s="1"/>
    </row>
    <row r="55" spans="1:9" ht="114.75" customHeight="1" x14ac:dyDescent="0.3">
      <c r="A55" s="2"/>
      <c r="B55" s="132" t="s">
        <v>169</v>
      </c>
      <c r="C55" s="132"/>
      <c r="D55" s="132"/>
      <c r="E55" s="132"/>
      <c r="F55" s="132"/>
      <c r="G55" s="132"/>
      <c r="H55" s="132"/>
      <c r="I55" s="1"/>
    </row>
  </sheetData>
  <mergeCells count="4">
    <mergeCell ref="E8:F8"/>
    <mergeCell ref="G8:H8"/>
    <mergeCell ref="B7:H7"/>
    <mergeCell ref="B55:H5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7E673CF-03A1-4257-8ECF-CB770953D195}"/>
</file>

<file path=customXml/itemProps2.xml><?xml version="1.0" encoding="utf-8"?>
<ds:datastoreItem xmlns:ds="http://schemas.openxmlformats.org/officeDocument/2006/customXml" ds:itemID="{BA1A32D7-C9A5-42EA-A1A7-09931A641F3E}"/>
</file>

<file path=customXml/itemProps3.xml><?xml version="1.0" encoding="utf-8"?>
<ds:datastoreItem xmlns:ds="http://schemas.openxmlformats.org/officeDocument/2006/customXml" ds:itemID="{46B93C46-FBAC-4EE6-A309-2D37399FC4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Index</vt:lpstr>
      <vt:lpstr>Table4.1</vt:lpstr>
      <vt:lpstr>Table4.2A</vt:lpstr>
      <vt:lpstr>Table4.2B</vt:lpstr>
      <vt:lpstr>Table4.2C</vt:lpstr>
      <vt:lpstr>Table4.3</vt:lpstr>
      <vt:lpstr>Table4.4</vt:lpstr>
      <vt:lpstr>Table4.5</vt:lpstr>
      <vt:lpstr>Table4.6</vt:lpstr>
      <vt:lpstr>Table4.7</vt:lpstr>
      <vt:lpstr>Table4.8</vt:lpstr>
      <vt:lpstr>Table4.9</vt:lpstr>
      <vt:lpstr>Table4.10</vt:lpstr>
      <vt:lpstr>Table4.11</vt:lpstr>
      <vt:lpstr>Table4.12</vt:lpstr>
      <vt:lpstr>Table4.13</vt:lpstr>
      <vt:lpstr>Table4.14</vt:lpstr>
      <vt:lpstr>Table4.15</vt:lpstr>
      <vt:lpstr>Table4.16</vt:lpstr>
      <vt:lpstr>Table4.17</vt:lpstr>
      <vt:lpstr>Table4.18</vt:lpstr>
      <vt:lpstr>Table4.19</vt:lpstr>
      <vt:lpstr>Table4.20</vt:lpstr>
      <vt:lpstr>Table4.21</vt:lpstr>
      <vt:lpstr>Table4.22A</vt:lpstr>
      <vt:lpstr>Table4.22B</vt:lpstr>
      <vt:lpstr>Table4.1!Print_Area</vt:lpstr>
      <vt:lpstr>Table4.10!Print_Area</vt:lpstr>
      <vt:lpstr>Table4.11!Print_Area</vt:lpstr>
      <vt:lpstr>Table4.12!Print_Area</vt:lpstr>
      <vt:lpstr>Table4.13!Print_Area</vt:lpstr>
      <vt:lpstr>Table4.14!Print_Area</vt:lpstr>
      <vt:lpstr>Table4.15!Print_Area</vt:lpstr>
      <vt:lpstr>Table4.16!Print_Area</vt:lpstr>
      <vt:lpstr>Table4.17!Print_Area</vt:lpstr>
      <vt:lpstr>Table4.18!Print_Area</vt:lpstr>
      <vt:lpstr>Table4.19!Print_Area</vt:lpstr>
      <vt:lpstr>Table4.20!Print_Area</vt:lpstr>
      <vt:lpstr>Table4.21!Print_Area</vt:lpstr>
      <vt:lpstr>Table4.22A!Print_Area</vt:lpstr>
      <vt:lpstr>Table4.22B!Print_Area</vt:lpstr>
      <vt:lpstr>Table4.2A!Print_Area</vt:lpstr>
      <vt:lpstr>Table4.2B!Print_Area</vt:lpstr>
      <vt:lpstr>Table4.2C!Print_Area</vt:lpstr>
      <vt:lpstr>Table4.3!Print_Area</vt:lpstr>
      <vt:lpstr>Table4.4!Print_Area</vt:lpstr>
      <vt:lpstr>Table4.5!Print_Area</vt:lpstr>
      <vt:lpstr>Table4.6!Print_Area</vt:lpstr>
      <vt:lpstr>Table4.7!Print_Area</vt:lpstr>
      <vt:lpstr>Table4.8!Print_Area</vt:lpstr>
      <vt:lpstr>Table4.9!Print_Area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Metz, Katie</dc:creator>
  <cp:lastModifiedBy>Metz, Katie</cp:lastModifiedBy>
  <dcterms:created xsi:type="dcterms:W3CDTF">2017-12-14T05:29:58Z</dcterms:created>
  <dcterms:modified xsi:type="dcterms:W3CDTF">2017-12-17T23:16:30Z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