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0.xml" ContentType="application/vnd.openxmlformats-officedocument.drawing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"/>
    </mc:Choice>
  </mc:AlternateContent>
  <bookViews>
    <workbookView xWindow="0" yWindow="0" windowWidth="23040" windowHeight="8328"/>
  </bookViews>
  <sheets>
    <sheet name="Index" sheetId="15" r:id="rId1"/>
    <sheet name="Table16.1" sheetId="8" r:id="rId2"/>
    <sheet name="Table16.2A" sheetId="5" r:id="rId3"/>
    <sheet name="Table16.2B" sheetId="6" r:id="rId4"/>
    <sheet name="Table16.3" sheetId="2" r:id="rId5"/>
    <sheet name="Table16.4" sheetId="3" r:id="rId6"/>
    <sheet name="Table16.5" sheetId="4" r:id="rId7"/>
    <sheet name="Table16.6" sheetId="9" r:id="rId8"/>
    <sheet name="Table16.7" sheetId="10" r:id="rId9"/>
    <sheet name="Table16.8" sheetId="11" r:id="rId10"/>
    <sheet name="Table16.9" sheetId="12" r:id="rId11"/>
    <sheet name="Table16.10" sheetId="13" r:id="rId12"/>
    <sheet name="Table16.11" sheetId="14" r:id="rId13"/>
    <sheet name="Table16.12" sheetId="7" r:id="rId14"/>
  </sheets>
  <definedNames>
    <definedName name="_xlnm.Print_Area" localSheetId="1">Table16.1!$B$1:$H$36</definedName>
    <definedName name="_xlnm.Print_Area" localSheetId="11">Table16.10!$B$1:$I$43</definedName>
    <definedName name="_xlnm.Print_Area" localSheetId="12">Table16.11!$B$1:$I$43</definedName>
    <definedName name="_xlnm.Print_Area" localSheetId="13">Table16.12!$B$1:$G$35</definedName>
    <definedName name="_xlnm.Print_Area" localSheetId="2">Table16.2A!$B$1:$J$54</definedName>
    <definedName name="_xlnm.Print_Area" localSheetId="3">Table16.2B!$B$1:$J$54</definedName>
    <definedName name="_xlnm.Print_Area" localSheetId="4">Table16.3!$B$1:$I$42</definedName>
    <definedName name="_xlnm.Print_Area" localSheetId="5">Table16.4!$B$1:$J$49</definedName>
    <definedName name="_xlnm.Print_Area" localSheetId="6">Table16.5!$B$1:$J$44</definedName>
    <definedName name="_xlnm.Print_Area" localSheetId="7">Table16.6!$B$1:$J$56</definedName>
    <definedName name="_xlnm.Print_Area" localSheetId="8">Table16.7!$B$1:$I$36</definedName>
    <definedName name="_xlnm.Print_Area" localSheetId="9">Table16.8!$B$1:$L$55</definedName>
    <definedName name="_xlnm.Print_Area" localSheetId="10">Table16.9!$B$1:$I$44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6" l="1"/>
  <c r="B51" i="6"/>
  <c r="B50" i="6"/>
  <c r="B49" i="6"/>
  <c r="B48" i="6"/>
  <c r="B45" i="6"/>
  <c r="B44" i="6"/>
  <c r="B43" i="6"/>
  <c r="B42" i="6"/>
  <c r="B41" i="6"/>
  <c r="B38" i="6"/>
  <c r="B37" i="6"/>
  <c r="B36" i="6"/>
  <c r="B35" i="6"/>
  <c r="B34" i="6"/>
  <c r="B30" i="6"/>
  <c r="B29" i="6"/>
  <c r="B28" i="6"/>
  <c r="B27" i="6"/>
  <c r="B26" i="6"/>
  <c r="B23" i="6"/>
  <c r="B22" i="6"/>
  <c r="B21" i="6"/>
  <c r="B20" i="6"/>
  <c r="B19" i="6"/>
  <c r="B52" i="5" l="1"/>
  <c r="B51" i="5"/>
  <c r="B50" i="5"/>
  <c r="B49" i="5"/>
  <c r="B48" i="5"/>
  <c r="B45" i="5"/>
  <c r="B44" i="5"/>
  <c r="B43" i="5"/>
  <c r="B42" i="5"/>
  <c r="B41" i="5"/>
  <c r="B38" i="5"/>
  <c r="B37" i="5"/>
  <c r="B36" i="5"/>
  <c r="B35" i="5"/>
  <c r="B34" i="5"/>
  <c r="B30" i="5"/>
  <c r="B29" i="5"/>
  <c r="B28" i="5"/>
  <c r="B27" i="5"/>
  <c r="B26" i="5"/>
  <c r="B23" i="5"/>
  <c r="B22" i="5"/>
  <c r="B21" i="5"/>
  <c r="B20" i="5"/>
  <c r="B19" i="5"/>
</calcChain>
</file>

<file path=xl/sharedStrings.xml><?xml version="1.0" encoding="utf-8"?>
<sst xmlns="http://schemas.openxmlformats.org/spreadsheetml/2006/main" count="988" uniqueCount="248">
  <si>
    <t>Oilseeds</t>
  </si>
  <si>
    <t>2010–11</t>
  </si>
  <si>
    <t>2011–12</t>
  </si>
  <si>
    <t>2012–13</t>
  </si>
  <si>
    <t>2013–14</t>
  </si>
  <si>
    <t>2014–15</t>
  </si>
  <si>
    <t>2015–16</t>
  </si>
  <si>
    <t>2016–17</t>
  </si>
  <si>
    <t>kt</t>
  </si>
  <si>
    <t>0.0</t>
  </si>
  <si>
    <r>
      <rPr>
        <sz val="12"/>
        <color rgb="FF000000"/>
        <rFont val="Cambria"/>
        <family val="1"/>
      </rPr>
      <t>16.3 Australian exports of oilseeds, vegetable oils and meals, by type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</si>
  <si>
    <t>Canola</t>
  </si>
  <si>
    <t>Cottonseed</t>
  </si>
  <si>
    <t>Linseed</t>
  </si>
  <si>
    <t>Peanuts</t>
  </si>
  <si>
    <t>Safflowerseed</t>
  </si>
  <si>
    <t>Soybeans</t>
  </si>
  <si>
    <t>Sunflowerseed</t>
  </si>
  <si>
    <r>
      <t xml:space="preserve">Total </t>
    </r>
    <r>
      <rPr>
        <b/>
        <sz val="8"/>
        <color rgb="FF000000"/>
        <rFont val="Calibri"/>
        <family val="2"/>
      </rPr>
      <t>b</t>
    </r>
  </si>
  <si>
    <t>(value, $m)</t>
  </si>
  <si>
    <t>Oils</t>
  </si>
  <si>
    <t>Palm</t>
  </si>
  <si>
    <t>Peanut</t>
  </si>
  <si>
    <t xml:space="preserve"> and Safflowerseed</t>
  </si>
  <si>
    <t>Olive</t>
  </si>
  <si>
    <t>Other</t>
  </si>
  <si>
    <t>Total</t>
  </si>
  <si>
    <t>Oilseed meals</t>
  </si>
  <si>
    <r>
      <t xml:space="preserve">Other </t>
    </r>
    <r>
      <rPr>
        <b/>
        <sz val="8"/>
        <color rgb="FF000000"/>
        <rFont val="Calibri"/>
        <family val="2"/>
      </rPr>
      <t>c</t>
    </r>
    <r>
      <rPr>
        <b/>
        <sz val="7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 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</si>
  <si>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sesame seed and other oleaginous fruit.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flour, meal of oilseeds, and oleaginous fruit. Excludes peanut meal. 
Sources: ABARES; Australian Bureau of Statistics,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</t>
    </r>
  </si>
  <si>
    <t>Unit</t>
  </si>
  <si>
    <t>na</t>
  </si>
  <si>
    <t>Bangladesh</t>
  </si>
  <si>
    <t>Belgium</t>
  </si>
  <si>
    <t>China</t>
  </si>
  <si>
    <t>France</t>
  </si>
  <si>
    <t>Germany</t>
  </si>
  <si>
    <t>Japan</t>
  </si>
  <si>
    <t>Netherlands</t>
  </si>
  <si>
    <t>Pakistan</t>
  </si>
  <si>
    <t>World</t>
  </si>
  <si>
    <t>Korea, Rep. of</t>
  </si>
  <si>
    <t>Saudi Arabia</t>
  </si>
  <si>
    <t>Taiwan</t>
  </si>
  <si>
    <t>United States</t>
  </si>
  <si>
    <t>Oilseeds products</t>
  </si>
  <si>
    <r>
      <t xml:space="preserve">Canola oil </t>
    </r>
    <r>
      <rPr>
        <b/>
        <sz val="8"/>
        <color rgb="FF000000"/>
        <rFont val="Calibri"/>
        <family val="2"/>
      </rPr>
      <t>b</t>
    </r>
  </si>
  <si>
    <t>Malaysia</t>
  </si>
  <si>
    <t>New Zealand</t>
  </si>
  <si>
    <t>Canola meal</t>
  </si>
  <si>
    <t>Vietnam</t>
  </si>
  <si>
    <t>Cottonseed meal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</si>
  <si>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Canola oil exports not available on a destination basis from 2015–16 due to data confidentiality restrictions from October 2015 onwards.
Sources: ABARES; Australian Bureau of Statistics,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</si>
  <si>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t>$m</t>
  </si>
  <si>
    <t>Copra</t>
  </si>
  <si>
    <r>
      <t xml:space="preserve">Other </t>
    </r>
    <r>
      <rPr>
        <b/>
        <sz val="8"/>
        <color rgb="FF000000"/>
        <rFont val="Calibri"/>
        <family val="2"/>
      </rPr>
      <t>b</t>
    </r>
  </si>
  <si>
    <t>value</t>
  </si>
  <si>
    <t>Maize</t>
  </si>
  <si>
    <t>Safflowerseed and</t>
  </si>
  <si>
    <t>sunflowerseed</t>
  </si>
  <si>
    <t>Soybean</t>
  </si>
  <si>
    <t>Castor</t>
  </si>
  <si>
    <t>Coconut</t>
  </si>
  <si>
    <t>Palm kernel</t>
  </si>
  <si>
    <t xml:space="preserve">Palm olein </t>
  </si>
  <si>
    <t xml:space="preserve">Palm stearin </t>
  </si>
  <si>
    <t>Tung</t>
  </si>
  <si>
    <r>
      <t xml:space="preserve">Other </t>
    </r>
    <r>
      <rPr>
        <b/>
        <sz val="8"/>
        <color rgb="FF000000"/>
        <rFont val="Calibri"/>
        <family val="2"/>
      </rPr>
      <t>c</t>
    </r>
  </si>
  <si>
    <t>Total oils</t>
  </si>
  <si>
    <r>
      <t xml:space="preserve">Other </t>
    </r>
    <r>
      <rPr>
        <b/>
        <sz val="8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</si>
  <si>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July–June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Oilseeds, oleaginous fruit, used for extraction of vegetable oils, not elsewhere specified.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Includes fixed vegetable oils not elsewhere specified, including mixtures; boiled, oxidised and dehydrated vegetable oils not elsewhere specified; vegetable oils and fats not elsewhere specified.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flours. 
Sources: ABARES; Australian Bureau of Statistics,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</si>
  <si>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t xml:space="preserve"> </t>
  </si>
  <si>
    <t xml:space="preserve"> New </t>
  </si>
  <si>
    <t>South</t>
  </si>
  <si>
    <t>Western</t>
  </si>
  <si>
    <t>South Wales</t>
  </si>
  <si>
    <t>Victoria</t>
  </si>
  <si>
    <t>Queensland</t>
  </si>
  <si>
    <t xml:space="preserve"> Australia</t>
  </si>
  <si>
    <t>Tasmania</t>
  </si>
  <si>
    <t>Australia a</t>
  </si>
  <si>
    <t>’000 ha</t>
  </si>
  <si>
    <t>t/ha</t>
  </si>
  <si>
    <r>
      <rPr>
        <sz val="12"/>
        <color rgb="FF000000"/>
        <rFont val="Cambria"/>
        <family val="1"/>
      </rPr>
      <t>16.2 Australian oilseeds area, yield and production, by state and type</t>
    </r>
    <r>
      <rPr>
        <sz val="14"/>
        <color rgb="FF000000"/>
        <rFont val="Cambria"/>
        <family val="1"/>
      </rPr>
      <t/>
    </r>
  </si>
  <si>
    <t>Area</t>
  </si>
  <si>
    <r>
      <t xml:space="preserve">2016–17 </t>
    </r>
    <r>
      <rPr>
        <b/>
        <sz val="8"/>
        <color rgb="FF000000"/>
        <rFont val="Calibri"/>
        <family val="2"/>
      </rPr>
      <t>s</t>
    </r>
  </si>
  <si>
    <t>Yield</t>
  </si>
  <si>
    <t>Production</t>
  </si>
  <si>
    <t>Continued …</t>
  </si>
  <si>
    <t>0</t>
  </si>
  <si>
    <r>
      <rPr>
        <sz val="12"/>
        <color rgb="FF000000"/>
        <rFont val="Cambria"/>
        <family val="1"/>
      </rPr>
      <t xml:space="preserve">16.2 Australian oilseeds area, yield and production, by state and type </t>
    </r>
    <r>
      <rPr>
        <sz val="8"/>
        <color rgb="FF000000"/>
        <rFont val="Cambria"/>
        <family val="1"/>
      </rPr>
      <t>continued</t>
    </r>
  </si>
  <si>
    <t>Other oilseeds a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</si>
  <si>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 Other oilseeds include linseed, safflower seed, sesame seed, soybeans and sunflower seed.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Note: Series break in 2015–16. Prior to 2015–16 figures are based on establishments with an estimated value of agricultural operations (EVAO) of $5,000. From 2015–16 (inclusive) figures are based on establishments with an EVAO of $40,000.
Sources: ABARES; Australian Bureau of Statistics (ABS), Agriculture, Australia, cat. no. 7113.0, Canberra; ABS, Agricultural Commodities, Australia, cat. no. 7121.0, Canberra</t>
    </r>
  </si>
  <si>
    <t>Canola b</t>
  </si>
  <si>
    <t>Palm oil c</t>
  </si>
  <si>
    <t>Soybeans d</t>
  </si>
  <si>
    <t>Soybean meal e</t>
  </si>
  <si>
    <t>Soybean oil f</t>
  </si>
  <si>
    <t>US$/t</t>
  </si>
  <si>
    <r>
      <rPr>
        <sz val="12"/>
        <color rgb="FF000000"/>
        <rFont val="Cambria"/>
        <family val="1"/>
      </rPr>
      <t xml:space="preserve">16.12 Selected oilseed, oilseed meal and vegetable oil price quotations </t>
    </r>
    <r>
      <rPr>
        <b/>
        <sz val="8"/>
        <color rgb="FF000000"/>
        <rFont val="Cambria"/>
        <family val="1"/>
      </rPr>
      <t>a</t>
    </r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</si>
  <si>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</si>
  <si>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</si>
  <si>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</si>
  <si>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</si>
  <si>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</si>
  <si>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</si>
  <si>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</si>
  <si>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1999–2000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</si>
  <si>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</si>
  <si>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</si>
  <si>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</si>
  <si>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</si>
  <si>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</si>
  <si>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</si>
  <si>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</si>
  <si>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</si>
  <si>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</si>
  <si>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</si>
  <si>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October–September average.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Europe, 00, cif, Hamburg.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RBD, Malaysia fob.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various origin, cif Rotterdam.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44/45% Hmb, fob exmill. </t>
    </r>
    <r>
      <rPr>
        <b/>
        <sz val="8"/>
        <color rgb="FF000000"/>
        <rFont val="Calibri"/>
        <family val="2"/>
      </rPr>
      <t>f</t>
    </r>
    <r>
      <rPr>
        <sz val="8"/>
        <color rgb="FF000000"/>
        <rFont val="Calibri"/>
        <family val="2"/>
      </rPr>
      <t xml:space="preserve"> Dutch, fob exmill. 
Source: US Department of Agriculture, </t>
    </r>
    <r>
      <rPr>
        <i/>
        <sz val="8"/>
        <color rgb="FF000000"/>
        <rFont val="Calibri"/>
        <family val="2"/>
      </rPr>
      <t>Oilseeds: World Markets and Trade,</t>
    </r>
    <r>
      <rPr>
        <sz val="8"/>
        <color rgb="FF000000"/>
        <rFont val="Calibri"/>
        <family val="2"/>
      </rPr>
      <t xml:space="preserve"> Washington DC</t>
    </r>
  </si>
  <si>
    <t>Area a</t>
  </si>
  <si>
    <t>Exports b</t>
  </si>
  <si>
    <t>Domestic use c</t>
  </si>
  <si>
    <t>Price d</t>
  </si>
  <si>
    <t>A$/t</t>
  </si>
  <si>
    <r>
      <rPr>
        <sz val="12"/>
        <color rgb="FF000000"/>
        <rFont val="Cambria"/>
        <family val="1"/>
      </rPr>
      <t>16.1 Summary of Australian statistics for canola</t>
    </r>
    <r>
      <rPr>
        <sz val="14"/>
        <color rgb="FF000000"/>
        <rFont val="Cambria"/>
        <family val="1"/>
      </rPr>
      <t/>
    </r>
  </si>
  <si>
    <t>1991–92</t>
  </si>
  <si>
    <r>
      <t xml:space="preserve"> </t>
    </r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 Delivered Melbourne, July-June years.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Seed only. November–October years.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Calculated as a residual: production plus imports less exports less any observed or assumed change in stocks.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Note: Details for establishments with estimated value of agricultural operations (EVAO) of $22,500 or more from 1991–92 to 1992–93; EVAO of $5,000 or more from 1993–94 to 2014–15; and EVAO of $40,000 from 2015–16.
Sources: 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</si>
  <si>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t>Stocks</t>
  </si>
  <si>
    <t>Harvested</t>
  </si>
  <si>
    <t xml:space="preserve">Closing stocks </t>
  </si>
  <si>
    <t>to use</t>
  </si>
  <si>
    <t>Area b</t>
  </si>
  <si>
    <t>Use c</t>
  </si>
  <si>
    <t>World d</t>
  </si>
  <si>
    <t>Exporters e</t>
  </si>
  <si>
    <t>ratio</t>
  </si>
  <si>
    <t>Exports g</t>
  </si>
  <si>
    <t>Price h</t>
  </si>
  <si>
    <t>million ha</t>
  </si>
  <si>
    <t>Mt</t>
  </si>
  <si>
    <t>%</t>
  </si>
  <si>
    <t>1973–74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</si>
  <si>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</si>
  <si>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</si>
  <si>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</si>
  <si>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</si>
  <si>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</si>
  <si>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</si>
  <si>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</si>
  <si>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</si>
  <si>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</si>
  <si>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</si>
  <si>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</si>
  <si>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</si>
  <si>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</si>
  <si>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</si>
  <si>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</si>
  <si>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</si>
  <si>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</si>
  <si>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Africa</t>
  </si>
  <si>
    <t>South Africa</t>
  </si>
  <si>
    <t>Americas</t>
  </si>
  <si>
    <t>Argentina</t>
  </si>
  <si>
    <t>Brazil</t>
  </si>
  <si>
    <t>Canada</t>
  </si>
  <si>
    <t>Paraguay</t>
  </si>
  <si>
    <t>Asia</t>
  </si>
  <si>
    <t>India</t>
  </si>
  <si>
    <t>Indonesia</t>
  </si>
  <si>
    <t>Philippines</t>
  </si>
  <si>
    <t>Turkey</t>
  </si>
  <si>
    <t>Turkmenistan</t>
  </si>
  <si>
    <t>Uzbekistan</t>
  </si>
  <si>
    <t>Europe</t>
  </si>
  <si>
    <r>
      <t xml:space="preserve">European Union </t>
    </r>
    <r>
      <rPr>
        <b/>
        <sz val="8"/>
        <color rgb="FF000000"/>
        <rFont val="Calibri"/>
        <family val="2"/>
      </rPr>
      <t>b</t>
    </r>
  </si>
  <si>
    <t>Russian Federation</t>
  </si>
  <si>
    <t>Ukraine</t>
  </si>
  <si>
    <t>Oceania</t>
  </si>
  <si>
    <r>
      <t xml:space="preserve">Australia </t>
    </r>
    <r>
      <rPr>
        <b/>
        <sz val="8"/>
        <color rgb="FF000000"/>
        <rFont val="Calibri"/>
        <family val="2"/>
      </rPr>
      <t>c</t>
    </r>
  </si>
  <si>
    <t>Other countries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</si>
  <si>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Oilseeds include copra, cottonseed, palm kernels, peanuts, rapeseed (including canola), soybeans and sunflowerseed.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Series break in 2015–16. Prior to 2015–16 figures are based on establishments with an estimated value of agricultural operations (EVAO) of $5,000. From 2015–16 (inclusive) figures are based on establishments with an EVAO of $40,000.
Sources: ABARES; Australian Bureau of Statistics,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 no. 7121.0, Canberra; US Department of Agriculture, </t>
    </r>
    <r>
      <rPr>
        <i/>
        <sz val="8"/>
        <color rgb="FF000000"/>
        <rFont val="Calibri"/>
        <family val="2"/>
      </rPr>
      <t>Production, Supply and Distribution Database</t>
    </r>
    <r>
      <rPr>
        <sz val="8"/>
        <color rgb="FF000000"/>
        <rFont val="Calibri"/>
        <family val="2"/>
      </rPr>
      <t>, Washington DC</t>
    </r>
  </si>
  <si>
    <t>Castor-</t>
  </si>
  <si>
    <t>Cotton-</t>
  </si>
  <si>
    <t>Rape-</t>
  </si>
  <si>
    <t>Sesame</t>
  </si>
  <si>
    <t>Sunflower-</t>
  </si>
  <si>
    <t>seed</t>
  </si>
  <si>
    <t>kernels</t>
  </si>
  <si>
    <t>seed a</t>
  </si>
  <si>
    <t>16.8 World oilseed production, by type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</si>
  <si>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Includes canola.
Sources: UN FAO; </t>
    </r>
    <r>
      <rPr>
        <i/>
        <sz val="8"/>
        <color rgb="FF000000"/>
        <rFont val="Calibri"/>
        <family val="2"/>
      </rPr>
      <t>UN FAOSTAT database,</t>
    </r>
    <r>
      <rPr>
        <sz val="8"/>
        <color rgb="FF000000"/>
        <rFont val="Calibri"/>
        <family val="2"/>
      </rPr>
      <t xml:space="preserve"> UN FAO;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</si>
  <si>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r>
      <rPr>
        <sz val="12"/>
        <color rgb="FF000000"/>
        <rFont val="Cambria"/>
        <family val="1"/>
      </rPr>
      <t xml:space="preserve">16.9 Volume of world oilseeds trade, by type and country </t>
    </r>
    <r>
      <rPr>
        <sz val="8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</si>
  <si>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t>Imports</t>
  </si>
  <si>
    <r>
      <t xml:space="preserve">Rapeseed </t>
    </r>
    <r>
      <rPr>
        <b/>
        <sz val="8"/>
        <color rgb="FF000000"/>
        <rFont val="Calibri"/>
        <family val="2"/>
      </rPr>
      <t>b</t>
    </r>
  </si>
  <si>
    <r>
      <t xml:space="preserve">European Union </t>
    </r>
    <r>
      <rPr>
        <b/>
        <sz val="8"/>
        <color rgb="FF000000"/>
        <rFont val="Calibri"/>
        <family val="2"/>
      </rPr>
      <t>c</t>
    </r>
  </si>
  <si>
    <t>Mexico</t>
  </si>
  <si>
    <t>Israel</t>
  </si>
  <si>
    <r>
      <t xml:space="preserve">Other oilseeds </t>
    </r>
    <r>
      <rPr>
        <b/>
        <sz val="8"/>
        <color rgb="FF000000"/>
        <rFont val="Calibri"/>
        <family val="2"/>
      </rPr>
      <t>d</t>
    </r>
  </si>
  <si>
    <t>Exports</t>
  </si>
  <si>
    <t>Australia</t>
  </si>
  <si>
    <t>Palm kernel meal</t>
  </si>
  <si>
    <r>
      <t xml:space="preserve">Rapeseed meal </t>
    </r>
    <r>
      <rPr>
        <b/>
        <sz val="8"/>
        <color rgb="FF000000"/>
        <rFont val="Calibri"/>
        <family val="2"/>
      </rPr>
      <t>c</t>
    </r>
  </si>
  <si>
    <t>Soybean meal</t>
  </si>
  <si>
    <t>Thailand</t>
  </si>
  <si>
    <t>Sunflowerseed meal</t>
  </si>
  <si>
    <r>
      <t xml:space="preserve">Other meals </t>
    </r>
    <r>
      <rPr>
        <b/>
        <sz val="8"/>
        <color rgb="FF000000"/>
        <rFont val="Calibri"/>
        <family val="2"/>
      </rPr>
      <t>c</t>
    </r>
  </si>
  <si>
    <t>Rapeseed meal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</si>
  <si>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years, imports may not equal exports in any given period, as a result of lags in shipping time.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countries; excludes intra-EU trade.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copra meal, cottonseed meal, fish meal and peanut meal.
Sources: ABARES;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</si>
  <si>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r>
      <rPr>
        <sz val="12"/>
        <color rgb="FF000000"/>
        <rFont val="Cambria"/>
        <family val="1"/>
      </rPr>
      <t>16.11 Volume of world vegetable oil trade, by type and country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</si>
  <si>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t>Palm oil</t>
  </si>
  <si>
    <r>
      <t xml:space="preserve">Rapeseed oil </t>
    </r>
    <r>
      <rPr>
        <b/>
        <sz val="8"/>
        <color rgb="FF000000"/>
        <rFont val="Calibri"/>
        <family val="2"/>
      </rPr>
      <t>c</t>
    </r>
  </si>
  <si>
    <t>Soybean oil</t>
  </si>
  <si>
    <t>Sunflowerseed oil</t>
  </si>
  <si>
    <r>
      <t xml:space="preserve">Other vegetable oils </t>
    </r>
    <r>
      <rPr>
        <b/>
        <sz val="8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</si>
  <si>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years, imports may not equal exports in any given period, as a result of lags in shipping time.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Regarded as 28 countries; excludes intra-EU trade.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canola oil.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coconut oil, cottonseed oil, olive oil, palm kernel oil and peanut oil.
Sources: ABARES;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</si>
  <si>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Table16.1</t>
  </si>
  <si>
    <t>16.1 Summary of Australian statistics for canola</t>
  </si>
  <si>
    <t>Table16.2A</t>
  </si>
  <si>
    <t>16.2 Australian oilseeds area, yield and production, by state and type</t>
  </si>
  <si>
    <t>Table16.2B</t>
  </si>
  <si>
    <t>16.2 Australian oilseeds area, yield and production, by state and type continued</t>
  </si>
  <si>
    <t>Table16.3</t>
  </si>
  <si>
    <t xml:space="preserve">16.3 Australian exports of oilseeds, vegetable oils and meals, by type  a </t>
  </si>
  <si>
    <t>Table16.4</t>
  </si>
  <si>
    <t>16.4 Volume of Australian exports of selected oilseeds products, by destination  a</t>
  </si>
  <si>
    <t>Table16.5</t>
  </si>
  <si>
    <t xml:space="preserve">16.5 Volume of Australian imports of oilseeds, vegetable oils and meals, by type  a </t>
  </si>
  <si>
    <t>Table16.6</t>
  </si>
  <si>
    <t>16.6 Summary of world oilseed statistics  a</t>
  </si>
  <si>
    <t>Table16.7</t>
  </si>
  <si>
    <t>16.7 World oilseed production, by country  a</t>
  </si>
  <si>
    <t>Table16.8</t>
  </si>
  <si>
    <t>Table16.9</t>
  </si>
  <si>
    <t>16.9 Volume of world oilseeds trade, by type and country  a</t>
  </si>
  <si>
    <t>Table16.10</t>
  </si>
  <si>
    <t>16.10 Volume of world protein meal trade, by type and country  a</t>
  </si>
  <si>
    <t>Table16.11</t>
  </si>
  <si>
    <t>16.11 Volume of world vegetable oil trade, by type and country  a</t>
  </si>
  <si>
    <t>Table16.12</t>
  </si>
  <si>
    <t>16.12 Selected oilseed, oilseed meal and vegetable oil price quotations a</t>
  </si>
  <si>
    <r>
      <rPr>
        <sz val="12"/>
        <color rgb="FF000000"/>
        <rFont val="Cambria"/>
        <family val="1"/>
      </rPr>
      <t xml:space="preserve">16.4 Volume of Australian exports of selected oilseeds products, by destination </t>
    </r>
    <r>
      <rPr>
        <b/>
        <sz val="8"/>
        <color rgb="FF000000"/>
        <rFont val="Cambria"/>
        <family val="1"/>
      </rPr>
      <t>a</t>
    </r>
  </si>
  <si>
    <r>
      <rPr>
        <sz val="12"/>
        <color rgb="FF000000"/>
        <rFont val="Cambria"/>
        <family val="1"/>
      </rPr>
      <t>16.5 Volume of Australian imports of oilseeds, vegetable oils and meals, by type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</si>
  <si>
    <r>
      <rPr>
        <sz val="12"/>
        <color rgb="FF000000"/>
        <rFont val="Cambria"/>
        <family val="1"/>
      </rPr>
      <t>16.6 Summary of world oilseed statistics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</si>
  <si>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Oilseeds include  copra, cottonseed, palm kernels, peanuts, rapeseed (including canola), soybeans and sunflowerseed.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Area does not include copra or palm kernels.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Consumption, including crush etc.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Sum of individual closing stocks at the end of respective national crop years. </t>
    </r>
    <r>
      <rPr>
        <b/>
        <sz val="8"/>
        <color rgb="FF000000"/>
        <rFont val="Calibri"/>
        <family val="2"/>
      </rPr>
      <t>e </t>
    </r>
    <r>
      <rPr>
        <sz val="8"/>
        <color rgb="FF000000"/>
        <rFont val="Calibri"/>
        <family val="2"/>
      </rPr>
      <t xml:space="preserve">Argentina, Brazil, Canada and US. </t>
    </r>
    <r>
      <rPr>
        <b/>
        <sz val="8"/>
        <color rgb="FF000000"/>
        <rFont val="Calibri"/>
        <family val="2"/>
      </rPr>
      <t>g </t>
    </r>
    <r>
      <rPr>
        <sz val="8"/>
        <color rgb="FF000000"/>
        <rFont val="Calibri"/>
        <family val="2"/>
      </rPr>
      <t xml:space="preserve">Sum of individual country marketing years. </t>
    </r>
    <r>
      <rPr>
        <b/>
        <sz val="8"/>
        <color rgb="FF000000"/>
        <rFont val="Calibri"/>
        <family val="2"/>
      </rPr>
      <t>h </t>
    </r>
    <r>
      <rPr>
        <sz val="8"/>
        <color rgb="FF000000"/>
        <rFont val="Calibri"/>
        <family val="2"/>
      </rPr>
      <t>US soybeans, cif Rotterdam, marketing year October–September. 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</t>
    </r>
    <r>
      <rPr>
        <i/>
        <sz val="8"/>
        <color rgb="FF000000"/>
        <rFont val="Calibri"/>
        <family val="2"/>
      </rPr>
      <t>Oilseeds: World Markets and Trade</t>
    </r>
    <r>
      <rPr>
        <sz val="8"/>
        <color rgb="FF000000"/>
        <rFont val="Calibri"/>
        <family val="2"/>
      </rPr>
      <t xml:space="preserve">,Washington DC; US Department of Agriculture, </t>
    </r>
    <r>
      <rPr>
        <i/>
        <sz val="8"/>
        <color rgb="FF000000"/>
        <rFont val="Calibri"/>
        <family val="2"/>
      </rPr>
      <t>Production, Supply and Distribution Database</t>
    </r>
    <r>
      <rPr>
        <sz val="8"/>
        <color rgb="FF000000"/>
        <rFont val="Calibri"/>
        <family val="2"/>
      </rPr>
      <t>, Washington DC.</t>
    </r>
  </si>
  <si>
    <r>
      <rPr>
        <sz val="12"/>
        <color rgb="FF000000"/>
        <rFont val="Cambria"/>
        <family val="1"/>
      </rPr>
      <t>16.7 World oilseed production, by country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</si>
  <si>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years, imports may not equal exports in any given period as a result of lags in shipping time.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Includes canola.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Regarded as 28 countries; excludes intra-EU trade. </t>
    </r>
    <r>
      <rPr>
        <b/>
        <sz val="8"/>
        <color rgb="FF000000"/>
        <rFont val="Calibri"/>
        <family val="2"/>
      </rPr>
      <t xml:space="preserve">d </t>
    </r>
    <r>
      <rPr>
        <sz val="8"/>
        <color rgb="FF000000"/>
        <rFont val="Calibri"/>
        <family val="2"/>
      </rPr>
      <t>Copra</t>
    </r>
    <r>
      <rPr>
        <b/>
        <sz val="8"/>
        <color rgb="FF000000"/>
        <rFont val="Calibri"/>
        <family val="2"/>
      </rPr>
      <t xml:space="preserve">, </t>
    </r>
    <r>
      <rPr>
        <sz val="8"/>
        <color rgb="FF000000"/>
        <rFont val="Calibri"/>
        <family val="2"/>
      </rPr>
      <t>cottonseed, palm kernels and peanuts. 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Australian Bureau of Statistics,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</si>
  <si>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Agricultural Commodity Statistics</t>
  </si>
  <si>
    <r>
      <rPr>
        <sz val="12"/>
        <color rgb="FF000000"/>
        <rFont val="Cambria"/>
        <family val="1"/>
      </rPr>
      <t xml:space="preserve">16.10 Volume of world protein meal trade, by type and country </t>
    </r>
    <r>
      <rPr>
        <b/>
        <sz val="8"/>
        <color rgb="FF000000"/>
        <rFont val="Cambria"/>
        <family val="1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</si>
</sst>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##\ ##0.0;\–###\ ##0"/>
    <numFmt numFmtId="166" formatCode="d/m/yy\ \ \ h:mm"/>
    <numFmt numFmtId="167" formatCode="###\ ##0.00;\–###\ ##0"/>
    <numFmt numFmtId="168" formatCode="###\ ##0;\–###\ ##0"/>
    <numFmt numFmtId="169" formatCode="###\ \ ##0;\–###\ \ ##0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b/>
      <sz val="8"/>
      <color rgb="FF000000"/>
      <name val="Cambria"/>
      <family val="1"/>
    </font>
    <font>
      <b/>
      <sz val="8"/>
      <color rgb="FF000000"/>
      <name val="Calibri"/>
      <family val="2"/>
    </font>
    <font>
      <b/>
      <sz val="7"/>
      <color rgb="FF000000"/>
      <name val="Calibri"/>
      <family val="2"/>
    </font>
    <font>
      <i/>
      <sz val="8"/>
      <color rgb="FF000000"/>
      <name val="Calibri"/>
      <family val="2"/>
    </font>
    <font>
      <sz val="14"/>
      <color rgb="FF000000"/>
      <name val="Cambria"/>
      <family val="1"/>
    </font>
    <font>
      <sz val="8"/>
      <color indexed="8"/>
      <name val="Cambria"/>
      <family val="1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u/>
      <sz val="11"/>
      <color theme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 applyFill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left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 vertical="center"/>
    </xf>
    <xf numFmtId="165" fontId="3" fillId="0" borderId="8" xfId="0" applyNumberFormat="1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left"/>
    </xf>
    <xf numFmtId="166" fontId="3" fillId="2" borderId="0" xfId="0" applyNumberFormat="1" applyFont="1" applyFill="1" applyBorder="1" applyAlignment="1"/>
    <xf numFmtId="0" fontId="3" fillId="2" borderId="7" xfId="0" applyFont="1" applyFill="1" applyBorder="1"/>
    <xf numFmtId="0" fontId="3" fillId="2" borderId="8" xfId="0" applyFont="1" applyFill="1" applyBorder="1"/>
    <xf numFmtId="166" fontId="1" fillId="2" borderId="0" xfId="0" applyNumberFormat="1" applyFont="1" applyFill="1" applyAlignment="1"/>
    <xf numFmtId="0" fontId="1" fillId="0" borderId="0" xfId="0" applyFont="1" applyFill="1" applyBorder="1"/>
    <xf numFmtId="0" fontId="2" fillId="2" borderId="10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 indent="1"/>
    </xf>
    <xf numFmtId="0" fontId="3" fillId="0" borderId="8" xfId="0" applyFont="1" applyFill="1" applyBorder="1" applyAlignment="1">
      <alignment horizontal="left" vertical="center" indent="1"/>
    </xf>
    <xf numFmtId="0" fontId="3" fillId="0" borderId="9" xfId="0" applyFont="1" applyFill="1" applyBorder="1" applyAlignment="1">
      <alignment horizontal="left" indent="1"/>
    </xf>
    <xf numFmtId="0" fontId="3" fillId="2" borderId="12" xfId="0" applyFont="1" applyFill="1" applyBorder="1"/>
    <xf numFmtId="166" fontId="1" fillId="2" borderId="0" xfId="0" applyNumberFormat="1" applyFont="1" applyFill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165" fontId="1" fillId="0" borderId="0" xfId="0" applyNumberFormat="1" applyFont="1" applyFill="1"/>
    <xf numFmtId="165" fontId="1" fillId="2" borderId="14" xfId="0" applyNumberFormat="1" applyFont="1" applyFill="1" applyBorder="1" applyAlignment="1">
      <alignment horizontal="right"/>
    </xf>
    <xf numFmtId="165" fontId="1" fillId="2" borderId="15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left"/>
    </xf>
    <xf numFmtId="165" fontId="3" fillId="0" borderId="16" xfId="0" applyNumberFormat="1" applyFont="1" applyFill="1" applyBorder="1" applyAlignment="1">
      <alignment horizontal="left" indent="1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0" fontId="3" fillId="2" borderId="7" xfId="0" quotePrefix="1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/>
    </xf>
    <xf numFmtId="4" fontId="1" fillId="2" borderId="4" xfId="0" applyNumberFormat="1" applyFont="1" applyFill="1" applyBorder="1" applyAlignment="1">
      <alignment horizontal="right"/>
    </xf>
    <xf numFmtId="3" fontId="1" fillId="2" borderId="21" xfId="0" applyNumberFormat="1" applyFont="1" applyFill="1" applyBorder="1" applyAlignment="1">
      <alignment horizontal="right"/>
    </xf>
    <xf numFmtId="3" fontId="1" fillId="2" borderId="22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1" fillId="0" borderId="0" xfId="0" applyFont="1" applyFill="1" applyAlignment="1">
      <alignment horizontal="right"/>
    </xf>
    <xf numFmtId="167" fontId="1" fillId="2" borderId="0" xfId="0" applyNumberFormat="1" applyFont="1" applyFill="1"/>
    <xf numFmtId="168" fontId="1" fillId="2" borderId="0" xfId="0" applyNumberFormat="1" applyFont="1" applyFill="1"/>
    <xf numFmtId="0" fontId="1" fillId="2" borderId="23" xfId="0" applyFont="1" applyFill="1" applyBorder="1" applyAlignment="1">
      <alignment horizontal="right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2" borderId="4" xfId="0" quotePrefix="1" applyFont="1" applyFill="1" applyBorder="1" applyAlignment="1">
      <alignment horizontal="right"/>
    </xf>
    <xf numFmtId="16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68" fontId="2" fillId="2" borderId="24" xfId="0" applyNumberFormat="1" applyFont="1" applyFill="1" applyBorder="1" applyAlignment="1">
      <alignment horizontal="right"/>
    </xf>
    <xf numFmtId="168" fontId="2" fillId="2" borderId="5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168" fontId="2" fillId="2" borderId="5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168" fontId="1" fillId="2" borderId="5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top" indent="1"/>
    </xf>
    <xf numFmtId="0" fontId="2" fillId="2" borderId="11" xfId="0" applyFont="1" applyFill="1" applyBorder="1"/>
    <xf numFmtId="0" fontId="2" fillId="2" borderId="24" xfId="0" applyFont="1" applyFill="1" applyBorder="1" applyAlignment="1">
      <alignment horizontal="right"/>
    </xf>
    <xf numFmtId="0" fontId="1" fillId="0" borderId="0" xfId="0" quotePrefix="1" applyFont="1" applyFill="1" applyBorder="1"/>
    <xf numFmtId="0" fontId="3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 vertical="center" indent="1"/>
    </xf>
    <xf numFmtId="0" fontId="12" fillId="0" borderId="0" xfId="0" applyFont="1"/>
    <xf numFmtId="0" fontId="14" fillId="2" borderId="0" xfId="0" applyFont="1" applyFill="1" applyBorder="1"/>
    <xf numFmtId="0" fontId="15" fillId="2" borderId="0" xfId="0" applyFont="1" applyFill="1" applyBorder="1"/>
    <xf numFmtId="0" fontId="16" fillId="2" borderId="0" xfId="1" applyFont="1" applyFill="1" applyBorder="1"/>
    <xf numFmtId="0" fontId="14" fillId="2" borderId="26" xfId="0" applyFont="1" applyFill="1" applyBorder="1"/>
    <xf numFmtId="0" fontId="14" fillId="2" borderId="27" xfId="0" applyFont="1" applyFill="1" applyBorder="1"/>
    <xf numFmtId="0" fontId="14" fillId="2" borderId="6" xfId="0" applyFont="1" applyFill="1" applyBorder="1"/>
    <xf numFmtId="0" fontId="14" fillId="2" borderId="28" xfId="0" applyFont="1" applyFill="1" applyBorder="1"/>
    <xf numFmtId="0" fontId="14" fillId="2" borderId="23" xfId="0" applyFont="1" applyFill="1" applyBorder="1"/>
    <xf numFmtId="0" fontId="14" fillId="2" borderId="29" xfId="0" applyFont="1" applyFill="1" applyBorder="1"/>
    <xf numFmtId="0" fontId="14" fillId="2" borderId="30" xfId="0" applyFont="1" applyFill="1" applyBorder="1"/>
    <xf numFmtId="0" fontId="14" fillId="2" borderId="31" xfId="0" applyFont="1" applyFill="1" applyBorder="1"/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vertical="top"/>
    </xf>
    <xf numFmtId="0" fontId="4" fillId="2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390525</xdr:colOff>
      <xdr:row>4</xdr:row>
      <xdr:rowOff>85725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720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238125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619125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571500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600075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342900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733425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285750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285750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219075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85725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276225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161925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workbookViewId="0"/>
  </sheetViews>
  <sheetFormatPr defaultRowHeight="14.4" x14ac:dyDescent="0.3"/>
  <cols>
    <col min="3" max="3" width="12.6640625" customWidth="1"/>
    <col min="4" max="4" width="4.6640625" customWidth="1"/>
  </cols>
  <sheetData>
    <row r="1" spans="2:15" ht="21" x14ac:dyDescent="0.4">
      <c r="B1" s="79" t="s">
        <v>246</v>
      </c>
    </row>
    <row r="2" spans="2:15" x14ac:dyDescent="0.3"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8"/>
    </row>
    <row r="3" spans="2:15" x14ac:dyDescent="0.3">
      <c r="B3" s="83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9"/>
    </row>
    <row r="4" spans="2:15" x14ac:dyDescent="0.3">
      <c r="B4" s="83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9"/>
    </row>
    <row r="5" spans="2:15" x14ac:dyDescent="0.3">
      <c r="B5" s="83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9"/>
    </row>
    <row r="6" spans="2:15" x14ac:dyDescent="0.3">
      <c r="B6" s="83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9"/>
    </row>
    <row r="7" spans="2:15" ht="17.399999999999999" x14ac:dyDescent="0.3">
      <c r="B7" s="83"/>
      <c r="C7" s="81" t="s">
        <v>0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9"/>
    </row>
    <row r="8" spans="2:15" x14ac:dyDescent="0.3">
      <c r="B8" s="83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9"/>
    </row>
    <row r="9" spans="2:15" ht="18" customHeight="1" x14ac:dyDescent="0.3">
      <c r="B9" s="83"/>
      <c r="C9" s="82" t="s">
        <v>215</v>
      </c>
      <c r="D9" s="80"/>
      <c r="E9" s="80" t="s">
        <v>216</v>
      </c>
      <c r="F9" s="80"/>
      <c r="G9" s="80"/>
      <c r="H9" s="80"/>
      <c r="I9" s="80"/>
      <c r="J9" s="80"/>
      <c r="K9" s="80"/>
      <c r="L9" s="80"/>
      <c r="M9" s="80"/>
      <c r="N9" s="80"/>
      <c r="O9" s="89"/>
    </row>
    <row r="10" spans="2:15" ht="18" customHeight="1" x14ac:dyDescent="0.3">
      <c r="B10" s="83"/>
      <c r="C10" s="82" t="s">
        <v>217</v>
      </c>
      <c r="D10" s="80"/>
      <c r="E10" s="80" t="s">
        <v>218</v>
      </c>
      <c r="F10" s="80"/>
      <c r="G10" s="80"/>
      <c r="H10" s="80"/>
      <c r="I10" s="80"/>
      <c r="J10" s="80"/>
      <c r="K10" s="80"/>
      <c r="L10" s="80"/>
      <c r="M10" s="80"/>
      <c r="N10" s="80"/>
      <c r="O10" s="89"/>
    </row>
    <row r="11" spans="2:15" ht="18" customHeight="1" x14ac:dyDescent="0.3">
      <c r="B11" s="83"/>
      <c r="C11" s="82" t="s">
        <v>219</v>
      </c>
      <c r="D11" s="80"/>
      <c r="E11" s="80" t="s">
        <v>220</v>
      </c>
      <c r="F11" s="80"/>
      <c r="G11" s="80"/>
      <c r="H11" s="80"/>
      <c r="I11" s="80"/>
      <c r="J11" s="80"/>
      <c r="K11" s="80"/>
      <c r="L11" s="80"/>
      <c r="M11" s="80"/>
      <c r="N11" s="80"/>
      <c r="O11" s="89"/>
    </row>
    <row r="12" spans="2:15" ht="18" customHeight="1" x14ac:dyDescent="0.3">
      <c r="B12" s="83"/>
      <c r="C12" s="82" t="s">
        <v>221</v>
      </c>
      <c r="D12" s="80"/>
      <c r="E12" s="80" t="s">
        <v>222</v>
      </c>
      <c r="F12" s="80"/>
      <c r="G12" s="80"/>
      <c r="H12" s="80"/>
      <c r="I12" s="80"/>
      <c r="J12" s="80"/>
      <c r="K12" s="80"/>
      <c r="L12" s="80"/>
      <c r="M12" s="80"/>
      <c r="N12" s="80"/>
      <c r="O12" s="89"/>
    </row>
    <row r="13" spans="2:15" ht="18" customHeight="1" x14ac:dyDescent="0.3">
      <c r="B13" s="83"/>
      <c r="C13" s="82" t="s">
        <v>223</v>
      </c>
      <c r="D13" s="80"/>
      <c r="E13" s="80" t="s">
        <v>224</v>
      </c>
      <c r="F13" s="80"/>
      <c r="G13" s="80"/>
      <c r="H13" s="80"/>
      <c r="I13" s="80"/>
      <c r="J13" s="80"/>
      <c r="K13" s="80"/>
      <c r="L13" s="80"/>
      <c r="M13" s="80"/>
      <c r="N13" s="80"/>
      <c r="O13" s="89"/>
    </row>
    <row r="14" spans="2:15" ht="18" customHeight="1" x14ac:dyDescent="0.3">
      <c r="B14" s="83"/>
      <c r="C14" s="82" t="s">
        <v>225</v>
      </c>
      <c r="D14" s="80"/>
      <c r="E14" s="80" t="s">
        <v>226</v>
      </c>
      <c r="F14" s="80"/>
      <c r="G14" s="80"/>
      <c r="H14" s="80"/>
      <c r="I14" s="80"/>
      <c r="J14" s="80"/>
      <c r="K14" s="80"/>
      <c r="L14" s="80"/>
      <c r="M14" s="80"/>
      <c r="N14" s="80"/>
      <c r="O14" s="89"/>
    </row>
    <row r="15" spans="2:15" ht="18" customHeight="1" x14ac:dyDescent="0.3">
      <c r="B15" s="83"/>
      <c r="C15" s="82" t="s">
        <v>227</v>
      </c>
      <c r="D15" s="80"/>
      <c r="E15" s="80" t="s">
        <v>228</v>
      </c>
      <c r="F15" s="80"/>
      <c r="G15" s="80"/>
      <c r="H15" s="80"/>
      <c r="I15" s="80"/>
      <c r="J15" s="80"/>
      <c r="K15" s="80"/>
      <c r="L15" s="80"/>
      <c r="M15" s="80"/>
      <c r="N15" s="80"/>
      <c r="O15" s="89"/>
    </row>
    <row r="16" spans="2:15" ht="18" customHeight="1" x14ac:dyDescent="0.3">
      <c r="B16" s="83"/>
      <c r="C16" s="82" t="s">
        <v>229</v>
      </c>
      <c r="D16" s="80"/>
      <c r="E16" s="80" t="s">
        <v>230</v>
      </c>
      <c r="F16" s="80"/>
      <c r="G16" s="80"/>
      <c r="H16" s="80"/>
      <c r="I16" s="80"/>
      <c r="J16" s="80"/>
      <c r="K16" s="80"/>
      <c r="L16" s="80"/>
      <c r="M16" s="80"/>
      <c r="N16" s="80"/>
      <c r="O16" s="89"/>
    </row>
    <row r="17" spans="2:15" ht="18" customHeight="1" x14ac:dyDescent="0.3">
      <c r="B17" s="83"/>
      <c r="C17" s="82" t="s">
        <v>231</v>
      </c>
      <c r="D17" s="80"/>
      <c r="E17" s="80" t="s">
        <v>189</v>
      </c>
      <c r="F17" s="80"/>
      <c r="G17" s="80"/>
      <c r="H17" s="80"/>
      <c r="I17" s="80"/>
      <c r="J17" s="80"/>
      <c r="K17" s="80"/>
      <c r="L17" s="80"/>
      <c r="M17" s="80"/>
      <c r="N17" s="80"/>
      <c r="O17" s="89"/>
    </row>
    <row r="18" spans="2:15" ht="18" customHeight="1" x14ac:dyDescent="0.3">
      <c r="B18" s="83"/>
      <c r="C18" s="82" t="s">
        <v>232</v>
      </c>
      <c r="D18" s="80"/>
      <c r="E18" s="80" t="s">
        <v>233</v>
      </c>
      <c r="F18" s="80"/>
      <c r="G18" s="80"/>
      <c r="H18" s="80"/>
      <c r="I18" s="80"/>
      <c r="J18" s="80"/>
      <c r="K18" s="80"/>
      <c r="L18" s="80"/>
      <c r="M18" s="80"/>
      <c r="N18" s="80"/>
      <c r="O18" s="89"/>
    </row>
    <row r="19" spans="2:15" ht="18" customHeight="1" x14ac:dyDescent="0.3">
      <c r="B19" s="83"/>
      <c r="C19" s="82" t="s">
        <v>234</v>
      </c>
      <c r="D19" s="80"/>
      <c r="E19" s="80" t="s">
        <v>235</v>
      </c>
      <c r="F19" s="80"/>
      <c r="G19" s="80"/>
      <c r="H19" s="80"/>
      <c r="I19" s="80"/>
      <c r="J19" s="80"/>
      <c r="K19" s="80"/>
      <c r="L19" s="80"/>
      <c r="M19" s="80"/>
      <c r="N19" s="80"/>
      <c r="O19" s="89"/>
    </row>
    <row r="20" spans="2:15" ht="18" customHeight="1" x14ac:dyDescent="0.3">
      <c r="B20" s="83"/>
      <c r="C20" s="82" t="s">
        <v>236</v>
      </c>
      <c r="D20" s="80"/>
      <c r="E20" s="80" t="s">
        <v>237</v>
      </c>
      <c r="F20" s="80"/>
      <c r="G20" s="80"/>
      <c r="H20" s="80"/>
      <c r="I20" s="80"/>
      <c r="J20" s="80"/>
      <c r="K20" s="80"/>
      <c r="L20" s="80"/>
      <c r="M20" s="80"/>
      <c r="N20" s="80"/>
      <c r="O20" s="89"/>
    </row>
    <row r="21" spans="2:15" ht="18" customHeight="1" x14ac:dyDescent="0.3">
      <c r="B21" s="83"/>
      <c r="C21" s="82" t="s">
        <v>238</v>
      </c>
      <c r="D21" s="80"/>
      <c r="E21" s="80" t="s">
        <v>239</v>
      </c>
      <c r="F21" s="80"/>
      <c r="G21" s="80"/>
      <c r="H21" s="80"/>
      <c r="I21" s="80"/>
      <c r="J21" s="80"/>
      <c r="K21" s="80"/>
      <c r="L21" s="80"/>
      <c r="M21" s="80"/>
      <c r="N21" s="80"/>
      <c r="O21" s="89"/>
    </row>
    <row r="22" spans="2:15" ht="18" customHeight="1" x14ac:dyDescent="0.3">
      <c r="B22" s="83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9"/>
    </row>
    <row r="23" spans="2:15" ht="18" customHeight="1" x14ac:dyDescent="0.3">
      <c r="B23" s="8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90"/>
    </row>
    <row r="24" spans="2:15" ht="18" customHeight="1" x14ac:dyDescent="0.3"/>
    <row r="25" spans="2:15" ht="18" customHeight="1" x14ac:dyDescent="0.3"/>
    <row r="26" spans="2:15" ht="18" customHeight="1" x14ac:dyDescent="0.3"/>
    <row r="27" spans="2:15" ht="18" customHeight="1" x14ac:dyDescent="0.3"/>
    <row r="28" spans="2:15" ht="18" customHeight="1" x14ac:dyDescent="0.3"/>
    <row r="29" spans="2:15" ht="18" customHeight="1" x14ac:dyDescent="0.3"/>
    <row r="30" spans="2:15" ht="18" customHeight="1" x14ac:dyDescent="0.3"/>
    <row r="31" spans="2:15" ht="18" customHeight="1" x14ac:dyDescent="0.3"/>
    <row r="32" spans="2:15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</sheetData>
  <hyperlinks>
    <hyperlink ref="C9" location="'Table16.1'!A1" display="Table16.1"/>
    <hyperlink ref="C10" location="'Table16.2A'!A1" display="Table16.2A"/>
    <hyperlink ref="C11" location="'Table16.2B'!A1" display="Table16.2B"/>
    <hyperlink ref="C12" location="'Table16.3'!A1" display="Table16.3"/>
    <hyperlink ref="C13" location="'Table16.4'!A1" display="Table16.4"/>
    <hyperlink ref="C14" location="'Table16.5'!A1" display="Table16.5"/>
    <hyperlink ref="C15" location="'Table16.6'!A1" display="Table16.6"/>
    <hyperlink ref="C16" location="'Table16.7'!A1" display="Table16.7"/>
    <hyperlink ref="C17" location="'Table16.8'!A1" display="Table16.8"/>
    <hyperlink ref="C18" location="'Table16.9'!A1" display="Table16.9"/>
    <hyperlink ref="C19" location="'Table16.10'!A1" display="Table16.10"/>
    <hyperlink ref="C20" location="'Table16.11'!A1" display="Table16.11"/>
    <hyperlink ref="C21" location="'Table16.12'!A1" display="Table16.12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workbookViewId="0"/>
  </sheetViews>
  <sheetFormatPr defaultRowHeight="14.4" x14ac:dyDescent="0.3"/>
  <cols>
    <col min="2" max="2" width="9.6640625" customWidth="1"/>
    <col min="3" max="3" width="7.44140625" customWidth="1"/>
    <col min="4" max="13" width="11.6640625" customWidth="1"/>
  </cols>
  <sheetData>
    <row r="1" spans="1:13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3">
      <c r="A6" s="2"/>
      <c r="B6" s="19"/>
      <c r="C6" s="3"/>
      <c r="D6" s="3"/>
      <c r="E6" s="3"/>
      <c r="F6" s="3"/>
      <c r="G6" s="3"/>
      <c r="H6" s="4"/>
      <c r="I6" s="4"/>
      <c r="J6" s="56"/>
      <c r="K6" s="56"/>
      <c r="L6" s="4" t="s">
        <v>0</v>
      </c>
      <c r="M6" s="1"/>
    </row>
    <row r="7" spans="1:13" ht="27" customHeight="1" x14ac:dyDescent="0.3">
      <c r="A7" s="2"/>
      <c r="B7" s="106" t="s">
        <v>189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23"/>
    </row>
    <row r="8" spans="1:13" x14ac:dyDescent="0.3">
      <c r="A8" s="2"/>
      <c r="B8" s="30"/>
      <c r="C8" s="25" t="s">
        <v>181</v>
      </c>
      <c r="D8" s="74"/>
      <c r="E8" s="25" t="s">
        <v>182</v>
      </c>
      <c r="F8" s="74"/>
      <c r="G8" s="25" t="s">
        <v>21</v>
      </c>
      <c r="H8" s="74"/>
      <c r="I8" s="25" t="s">
        <v>183</v>
      </c>
      <c r="J8" s="25" t="s">
        <v>184</v>
      </c>
      <c r="K8" s="25"/>
      <c r="L8" s="75" t="s">
        <v>185</v>
      </c>
      <c r="M8" s="23"/>
    </row>
    <row r="9" spans="1:13" x14ac:dyDescent="0.3">
      <c r="A9" s="2"/>
      <c r="B9" s="21"/>
      <c r="C9" s="41" t="s">
        <v>186</v>
      </c>
      <c r="D9" s="41" t="s">
        <v>54</v>
      </c>
      <c r="E9" s="41" t="s">
        <v>186</v>
      </c>
      <c r="F9" s="41" t="s">
        <v>13</v>
      </c>
      <c r="G9" s="41" t="s">
        <v>187</v>
      </c>
      <c r="H9" s="41" t="s">
        <v>14</v>
      </c>
      <c r="I9" s="41" t="s">
        <v>188</v>
      </c>
      <c r="J9" s="41" t="s">
        <v>186</v>
      </c>
      <c r="K9" s="41" t="s">
        <v>16</v>
      </c>
      <c r="L9" s="42" t="s">
        <v>186</v>
      </c>
      <c r="M9" s="23"/>
    </row>
    <row r="10" spans="1:13" x14ac:dyDescent="0.3">
      <c r="A10" s="2"/>
      <c r="B10" s="14"/>
      <c r="C10" s="7" t="s">
        <v>8</v>
      </c>
      <c r="D10" s="7" t="s">
        <v>8</v>
      </c>
      <c r="E10" s="7" t="s">
        <v>8</v>
      </c>
      <c r="F10" s="7" t="s">
        <v>8</v>
      </c>
      <c r="G10" s="7" t="s">
        <v>8</v>
      </c>
      <c r="H10" s="7" t="s">
        <v>8</v>
      </c>
      <c r="I10" s="7" t="s">
        <v>8</v>
      </c>
      <c r="J10" s="7" t="s">
        <v>8</v>
      </c>
      <c r="K10" s="7" t="s">
        <v>8</v>
      </c>
      <c r="L10" s="8" t="s">
        <v>8</v>
      </c>
      <c r="M10" s="23"/>
    </row>
    <row r="11" spans="1:13" x14ac:dyDescent="0.3">
      <c r="A11" s="2"/>
      <c r="B11" s="15" t="s">
        <v>141</v>
      </c>
      <c r="C11" s="9">
        <v>1032.3810000000001</v>
      </c>
      <c r="D11" s="9">
        <v>3204</v>
      </c>
      <c r="E11" s="9">
        <v>22862</v>
      </c>
      <c r="F11" s="9">
        <v>2490.3850000000002</v>
      </c>
      <c r="G11" s="9">
        <v>993</v>
      </c>
      <c r="H11" s="9">
        <v>16251</v>
      </c>
      <c r="I11" s="9">
        <v>7110</v>
      </c>
      <c r="J11" s="9">
        <v>1801.047</v>
      </c>
      <c r="K11" s="9">
        <v>54007</v>
      </c>
      <c r="L11" s="10">
        <v>12175</v>
      </c>
      <c r="M11" s="23"/>
    </row>
    <row r="12" spans="1:13" x14ac:dyDescent="0.3">
      <c r="A12" s="2"/>
      <c r="B12" s="15" t="s">
        <v>142</v>
      </c>
      <c r="C12" s="9">
        <v>1118.327</v>
      </c>
      <c r="D12" s="9">
        <v>4385</v>
      </c>
      <c r="E12" s="9">
        <v>22985</v>
      </c>
      <c r="F12" s="9">
        <v>2193.5419999999999</v>
      </c>
      <c r="G12" s="9">
        <v>1049</v>
      </c>
      <c r="H12" s="9">
        <v>16651</v>
      </c>
      <c r="I12" s="9">
        <v>7821</v>
      </c>
      <c r="J12" s="9">
        <v>1746.1110000000001</v>
      </c>
      <c r="K12" s="9">
        <v>44246</v>
      </c>
      <c r="L12" s="10">
        <v>10725</v>
      </c>
      <c r="M12" s="23"/>
    </row>
    <row r="13" spans="1:13" x14ac:dyDescent="0.3">
      <c r="A13" s="2"/>
      <c r="B13" s="15" t="s">
        <v>143</v>
      </c>
      <c r="C13" s="9">
        <v>786.64599999999996</v>
      </c>
      <c r="D13" s="9">
        <v>5020</v>
      </c>
      <c r="E13" s="9">
        <v>19888</v>
      </c>
      <c r="F13" s="9">
        <v>2570.33</v>
      </c>
      <c r="G13" s="9">
        <v>1078</v>
      </c>
      <c r="H13" s="9">
        <v>18468</v>
      </c>
      <c r="I13" s="9">
        <v>8402</v>
      </c>
      <c r="J13" s="9">
        <v>1709.6990000000001</v>
      </c>
      <c r="K13" s="9">
        <v>53633</v>
      </c>
      <c r="L13" s="10">
        <v>9959</v>
      </c>
      <c r="M13" s="23"/>
    </row>
    <row r="14" spans="1:13" x14ac:dyDescent="0.3">
      <c r="A14" s="2"/>
      <c r="B14" s="15" t="s">
        <v>144</v>
      </c>
      <c r="C14" s="9">
        <v>663.37199999999996</v>
      </c>
      <c r="D14" s="9">
        <v>4571</v>
      </c>
      <c r="E14" s="9">
        <v>20064</v>
      </c>
      <c r="F14" s="9">
        <v>2226.0700000000002</v>
      </c>
      <c r="G14" s="9">
        <v>1122</v>
      </c>
      <c r="H14" s="9">
        <v>16378</v>
      </c>
      <c r="I14" s="9">
        <v>7127</v>
      </c>
      <c r="J14" s="9">
        <v>1695.4059999999999</v>
      </c>
      <c r="K14" s="9">
        <v>45463</v>
      </c>
      <c r="L14" s="10">
        <v>10130</v>
      </c>
      <c r="M14" s="23"/>
    </row>
    <row r="15" spans="1:13" x14ac:dyDescent="0.3">
      <c r="A15" s="2"/>
      <c r="B15" s="15" t="s">
        <v>145</v>
      </c>
      <c r="C15" s="9">
        <v>716.84799999999996</v>
      </c>
      <c r="D15" s="9">
        <v>4745</v>
      </c>
      <c r="E15" s="9">
        <v>22685</v>
      </c>
      <c r="F15" s="9">
        <v>2858.1120000000001</v>
      </c>
      <c r="G15" s="9">
        <v>1157</v>
      </c>
      <c r="H15" s="9">
        <v>16735</v>
      </c>
      <c r="I15" s="9">
        <v>7836</v>
      </c>
      <c r="J15" s="9">
        <v>1826.846</v>
      </c>
      <c r="K15" s="9">
        <v>72148</v>
      </c>
      <c r="L15" s="10">
        <v>12822</v>
      </c>
      <c r="M15" s="23"/>
    </row>
    <row r="16" spans="1:13" x14ac:dyDescent="0.3">
      <c r="A16" s="2"/>
      <c r="B16" s="15" t="s">
        <v>146</v>
      </c>
      <c r="C16" s="9">
        <v>848.65700000000004</v>
      </c>
      <c r="D16" s="9">
        <v>4132</v>
      </c>
      <c r="E16" s="9">
        <v>21458</v>
      </c>
      <c r="F16" s="9">
        <v>2938.7539999999999</v>
      </c>
      <c r="G16" s="9">
        <v>1285</v>
      </c>
      <c r="H16" s="9">
        <v>17711</v>
      </c>
      <c r="I16" s="9">
        <v>10635</v>
      </c>
      <c r="J16" s="9">
        <v>1887.578</v>
      </c>
      <c r="K16" s="9">
        <v>77408</v>
      </c>
      <c r="L16" s="10">
        <v>12620</v>
      </c>
      <c r="M16" s="23"/>
    </row>
    <row r="17" spans="1:13" x14ac:dyDescent="0.3">
      <c r="A17" s="2"/>
      <c r="B17" s="15" t="s">
        <v>147</v>
      </c>
      <c r="C17" s="9">
        <v>875.91499999999996</v>
      </c>
      <c r="D17" s="9">
        <v>4287</v>
      </c>
      <c r="E17" s="9">
        <v>23248</v>
      </c>
      <c r="F17" s="9">
        <v>2940.114</v>
      </c>
      <c r="G17" s="9">
        <v>1415</v>
      </c>
      <c r="H17" s="9">
        <v>17140</v>
      </c>
      <c r="I17" s="9">
        <v>9944</v>
      </c>
      <c r="J17" s="9">
        <v>1911.0170000000001</v>
      </c>
      <c r="K17" s="9">
        <v>93389</v>
      </c>
      <c r="L17" s="10">
        <v>15162</v>
      </c>
      <c r="M17" s="23"/>
    </row>
    <row r="18" spans="1:13" x14ac:dyDescent="0.3">
      <c r="A18" s="2"/>
      <c r="B18" s="15" t="s">
        <v>148</v>
      </c>
      <c r="C18" s="9">
        <v>776.31600000000003</v>
      </c>
      <c r="D18" s="9">
        <v>4757</v>
      </c>
      <c r="E18" s="9">
        <v>23481</v>
      </c>
      <c r="F18" s="9">
        <v>2265.627</v>
      </c>
      <c r="G18" s="9">
        <v>1436</v>
      </c>
      <c r="H18" s="9">
        <v>16040</v>
      </c>
      <c r="I18" s="9">
        <v>11054</v>
      </c>
      <c r="J18" s="9">
        <v>1733.2739999999999</v>
      </c>
      <c r="K18" s="9">
        <v>80926</v>
      </c>
      <c r="L18" s="10">
        <v>13090</v>
      </c>
      <c r="M18" s="23"/>
    </row>
    <row r="19" spans="1:13" x14ac:dyDescent="0.3">
      <c r="A19" s="2"/>
      <c r="B19" s="15" t="s">
        <v>149</v>
      </c>
      <c r="C19" s="9">
        <v>930.12400000000002</v>
      </c>
      <c r="D19" s="9">
        <v>4508</v>
      </c>
      <c r="E19" s="9">
        <v>26476</v>
      </c>
      <c r="F19" s="9">
        <v>2246.614</v>
      </c>
      <c r="G19" s="9">
        <v>1708</v>
      </c>
      <c r="H19" s="9">
        <v>19604</v>
      </c>
      <c r="I19" s="9">
        <v>12267</v>
      </c>
      <c r="J19" s="9">
        <v>2166.3829999999998</v>
      </c>
      <c r="K19" s="9">
        <v>86083</v>
      </c>
      <c r="L19" s="10">
        <v>14664</v>
      </c>
      <c r="M19" s="23"/>
    </row>
    <row r="20" spans="1:13" x14ac:dyDescent="0.3">
      <c r="A20" s="2"/>
      <c r="B20" s="15" t="s">
        <v>150</v>
      </c>
      <c r="C20" s="9">
        <v>945.82299999999998</v>
      </c>
      <c r="D20" s="9">
        <v>4392</v>
      </c>
      <c r="E20" s="9">
        <v>25754</v>
      </c>
      <c r="F20" s="9">
        <v>2739.404</v>
      </c>
      <c r="G20" s="9">
        <v>1767</v>
      </c>
      <c r="H20" s="9">
        <v>17191</v>
      </c>
      <c r="I20" s="9">
        <v>14720</v>
      </c>
      <c r="J20" s="9">
        <v>1855.652</v>
      </c>
      <c r="K20" s="9">
        <v>93455</v>
      </c>
      <c r="L20" s="10">
        <v>16530</v>
      </c>
      <c r="M20" s="23"/>
    </row>
    <row r="21" spans="1:13" x14ac:dyDescent="0.3">
      <c r="A21" s="2"/>
      <c r="B21" s="15" t="s">
        <v>151</v>
      </c>
      <c r="C21" s="9">
        <v>978.18299999999999</v>
      </c>
      <c r="D21" s="9">
        <v>3693</v>
      </c>
      <c r="E21" s="9">
        <v>24213</v>
      </c>
      <c r="F21" s="9">
        <v>2339.5740000000001</v>
      </c>
      <c r="G21" s="9">
        <v>1975</v>
      </c>
      <c r="H21" s="9">
        <v>18517</v>
      </c>
      <c r="I21" s="9">
        <v>14280</v>
      </c>
      <c r="J21" s="9">
        <v>1992.9670000000001</v>
      </c>
      <c r="K21" s="9">
        <v>83104</v>
      </c>
      <c r="L21" s="10">
        <v>15328</v>
      </c>
      <c r="M21" s="23"/>
    </row>
    <row r="22" spans="1:13" x14ac:dyDescent="0.3">
      <c r="A22" s="2"/>
      <c r="B22" s="15" t="s">
        <v>152</v>
      </c>
      <c r="C22" s="9">
        <v>1085.7170000000001</v>
      </c>
      <c r="D22" s="9">
        <v>4592</v>
      </c>
      <c r="E22" s="9">
        <v>32824</v>
      </c>
      <c r="F22" s="9">
        <v>2611.172</v>
      </c>
      <c r="G22" s="9">
        <v>2188</v>
      </c>
      <c r="H22" s="9">
        <v>19522</v>
      </c>
      <c r="I22" s="9">
        <v>16953</v>
      </c>
      <c r="J22" s="9">
        <v>1992.0920000000001</v>
      </c>
      <c r="K22" s="9">
        <v>93063</v>
      </c>
      <c r="L22" s="10">
        <v>17776</v>
      </c>
      <c r="M22" s="23"/>
    </row>
    <row r="23" spans="1:13" x14ac:dyDescent="0.3">
      <c r="A23" s="2"/>
      <c r="B23" s="15" t="s">
        <v>153</v>
      </c>
      <c r="C23" s="9">
        <v>1224.98</v>
      </c>
      <c r="D23" s="9">
        <v>5231</v>
      </c>
      <c r="E23" s="9">
        <v>29413</v>
      </c>
      <c r="F23" s="9">
        <v>2594.91</v>
      </c>
      <c r="G23" s="9">
        <v>2467</v>
      </c>
      <c r="H23" s="9">
        <v>19604</v>
      </c>
      <c r="I23" s="9">
        <v>18571</v>
      </c>
      <c r="J23" s="9">
        <v>2308.73</v>
      </c>
      <c r="K23" s="9">
        <v>97006</v>
      </c>
      <c r="L23" s="10">
        <v>19336</v>
      </c>
      <c r="M23" s="23"/>
    </row>
    <row r="24" spans="1:13" x14ac:dyDescent="0.3">
      <c r="A24" s="2"/>
      <c r="B24" s="15" t="s">
        <v>154</v>
      </c>
      <c r="C24" s="9">
        <v>939.14200000000005</v>
      </c>
      <c r="D24" s="9">
        <v>4625</v>
      </c>
      <c r="E24" s="9">
        <v>26281</v>
      </c>
      <c r="F24" s="9">
        <v>2801.3229999999999</v>
      </c>
      <c r="G24" s="9">
        <v>2454</v>
      </c>
      <c r="H24" s="9">
        <v>20141</v>
      </c>
      <c r="I24" s="9">
        <v>19338</v>
      </c>
      <c r="J24" s="9">
        <v>2268.5010000000002</v>
      </c>
      <c r="K24" s="9">
        <v>98049</v>
      </c>
      <c r="L24" s="10">
        <v>18755</v>
      </c>
      <c r="M24" s="23"/>
    </row>
    <row r="25" spans="1:13" x14ac:dyDescent="0.3">
      <c r="A25" s="2"/>
      <c r="B25" s="15" t="s">
        <v>155</v>
      </c>
      <c r="C25" s="9">
        <v>814.04499999999996</v>
      </c>
      <c r="D25" s="9">
        <v>4299</v>
      </c>
      <c r="E25" s="9">
        <v>30198</v>
      </c>
      <c r="F25" s="9">
        <v>2850.7429999999999</v>
      </c>
      <c r="G25" s="9">
        <v>2609</v>
      </c>
      <c r="H25" s="9">
        <v>20598</v>
      </c>
      <c r="I25" s="9">
        <v>23192</v>
      </c>
      <c r="J25" s="9">
        <v>2245.7249999999999</v>
      </c>
      <c r="K25" s="9">
        <v>103654</v>
      </c>
      <c r="L25" s="10">
        <v>20798</v>
      </c>
      <c r="M25" s="23"/>
    </row>
    <row r="26" spans="1:13" x14ac:dyDescent="0.3">
      <c r="A26" s="2"/>
      <c r="B26" s="15" t="s">
        <v>156</v>
      </c>
      <c r="C26" s="9">
        <v>1011.3440000000001</v>
      </c>
      <c r="D26" s="9">
        <v>4265</v>
      </c>
      <c r="E26" s="9">
        <v>31380</v>
      </c>
      <c r="F26" s="9">
        <v>2417.5659999999998</v>
      </c>
      <c r="G26" s="9">
        <v>2858</v>
      </c>
      <c r="H26" s="9">
        <v>22713</v>
      </c>
      <c r="I26" s="9">
        <v>22556</v>
      </c>
      <c r="J26" s="9">
        <v>2163.9290000000001</v>
      </c>
      <c r="K26" s="9">
        <v>95857</v>
      </c>
      <c r="L26" s="10">
        <v>20023</v>
      </c>
      <c r="M26" s="23"/>
    </row>
    <row r="27" spans="1:13" x14ac:dyDescent="0.3">
      <c r="A27" s="2"/>
      <c r="B27" s="15" t="s">
        <v>157</v>
      </c>
      <c r="C27" s="9">
        <v>1094.527</v>
      </c>
      <c r="D27" s="9">
        <v>5022</v>
      </c>
      <c r="E27" s="9">
        <v>29816</v>
      </c>
      <c r="F27" s="9">
        <v>2271.2669999999998</v>
      </c>
      <c r="G27" s="9">
        <v>3256</v>
      </c>
      <c r="H27" s="9">
        <v>21761</v>
      </c>
      <c r="I27" s="9">
        <v>21885</v>
      </c>
      <c r="J27" s="9">
        <v>2108.46</v>
      </c>
      <c r="K27" s="9">
        <v>107192</v>
      </c>
      <c r="L27" s="10">
        <v>21666</v>
      </c>
      <c r="M27" s="23"/>
    </row>
    <row r="28" spans="1:13" x14ac:dyDescent="0.3">
      <c r="A28" s="2"/>
      <c r="B28" s="14" t="s">
        <v>158</v>
      </c>
      <c r="C28" s="9">
        <v>1357.8040000000001</v>
      </c>
      <c r="D28" s="9">
        <v>4684</v>
      </c>
      <c r="E28" s="9">
        <v>32284</v>
      </c>
      <c r="F28" s="9">
        <v>2923.1010000000001</v>
      </c>
      <c r="G28" s="9">
        <v>3257</v>
      </c>
      <c r="H28" s="9">
        <v>21747</v>
      </c>
      <c r="I28" s="9">
        <v>25106</v>
      </c>
      <c r="J28" s="9">
        <v>2378.5300000000002</v>
      </c>
      <c r="K28" s="9">
        <v>104290</v>
      </c>
      <c r="L28" s="10">
        <v>22327</v>
      </c>
      <c r="M28" s="23"/>
    </row>
    <row r="29" spans="1:13" x14ac:dyDescent="0.3">
      <c r="A29" s="2"/>
      <c r="B29" s="14" t="s">
        <v>125</v>
      </c>
      <c r="C29" s="9">
        <v>1183.114</v>
      </c>
      <c r="D29" s="9">
        <v>4665</v>
      </c>
      <c r="E29" s="9">
        <v>35502</v>
      </c>
      <c r="F29" s="9">
        <v>2691.299</v>
      </c>
      <c r="G29" s="9">
        <v>3330</v>
      </c>
      <c r="H29" s="9">
        <v>21953</v>
      </c>
      <c r="I29" s="9">
        <v>28226</v>
      </c>
      <c r="J29" s="9">
        <v>2224.9810000000002</v>
      </c>
      <c r="K29" s="9">
        <v>107297</v>
      </c>
      <c r="L29" s="10">
        <v>21402</v>
      </c>
      <c r="M29" s="23"/>
    </row>
    <row r="30" spans="1:13" x14ac:dyDescent="0.3">
      <c r="A30" s="2"/>
      <c r="B30" s="14" t="s">
        <v>100</v>
      </c>
      <c r="C30" s="9">
        <v>1145.7170000000001</v>
      </c>
      <c r="D30" s="9">
        <v>4838</v>
      </c>
      <c r="E30" s="9">
        <v>30797</v>
      </c>
      <c r="F30" s="9">
        <v>2223.6889999999999</v>
      </c>
      <c r="G30" s="9">
        <v>3899</v>
      </c>
      <c r="H30" s="9">
        <v>23077</v>
      </c>
      <c r="I30" s="9">
        <v>25288</v>
      </c>
      <c r="J30" s="9">
        <v>2453.1350000000002</v>
      </c>
      <c r="K30" s="9">
        <v>117206</v>
      </c>
      <c r="L30" s="10">
        <v>20897</v>
      </c>
      <c r="M30" s="23"/>
    </row>
    <row r="31" spans="1:13" x14ac:dyDescent="0.3">
      <c r="A31" s="2"/>
      <c r="B31" s="14" t="s">
        <v>101</v>
      </c>
      <c r="C31" s="9">
        <v>1087.895</v>
      </c>
      <c r="D31" s="9">
        <v>4890</v>
      </c>
      <c r="E31" s="9">
        <v>28929</v>
      </c>
      <c r="F31" s="9">
        <v>2189.152</v>
      </c>
      <c r="G31" s="9">
        <v>4129</v>
      </c>
      <c r="H31" s="9">
        <v>24298</v>
      </c>
      <c r="I31" s="9">
        <v>26633</v>
      </c>
      <c r="J31" s="9">
        <v>2277.5639999999999</v>
      </c>
      <c r="K31" s="9">
        <v>117582</v>
      </c>
      <c r="L31" s="10">
        <v>20752</v>
      </c>
      <c r="M31" s="23"/>
    </row>
    <row r="32" spans="1:13" x14ac:dyDescent="0.3">
      <c r="A32" s="2"/>
      <c r="B32" s="14" t="s">
        <v>102</v>
      </c>
      <c r="C32" s="9">
        <v>1228.395</v>
      </c>
      <c r="D32" s="9">
        <v>5533</v>
      </c>
      <c r="E32" s="9">
        <v>32311</v>
      </c>
      <c r="F32" s="9">
        <v>2457.1190000000001</v>
      </c>
      <c r="G32" s="9">
        <v>4484</v>
      </c>
      <c r="H32" s="9">
        <v>27482</v>
      </c>
      <c r="I32" s="9">
        <v>30190</v>
      </c>
      <c r="J32" s="9">
        <v>2257.7800000000002</v>
      </c>
      <c r="K32" s="9">
        <v>137646</v>
      </c>
      <c r="L32" s="10">
        <v>23267</v>
      </c>
      <c r="M32" s="23"/>
    </row>
    <row r="33" spans="1:13" x14ac:dyDescent="0.3">
      <c r="A33" s="2"/>
      <c r="B33" s="14" t="s">
        <v>103</v>
      </c>
      <c r="C33" s="9">
        <v>1086.4190000000001</v>
      </c>
      <c r="D33" s="9">
        <v>5136</v>
      </c>
      <c r="E33" s="9">
        <v>35181</v>
      </c>
      <c r="F33" s="9">
        <v>2524.471</v>
      </c>
      <c r="G33" s="9">
        <v>4869</v>
      </c>
      <c r="H33" s="9">
        <v>27630</v>
      </c>
      <c r="I33" s="9">
        <v>34331</v>
      </c>
      <c r="J33" s="9">
        <v>2519.9459999999999</v>
      </c>
      <c r="K33" s="9">
        <v>124699</v>
      </c>
      <c r="L33" s="10">
        <v>25716</v>
      </c>
      <c r="M33" s="23"/>
    </row>
    <row r="34" spans="1:13" x14ac:dyDescent="0.3">
      <c r="A34" s="2"/>
      <c r="B34" s="14" t="s">
        <v>104</v>
      </c>
      <c r="C34" s="9">
        <v>1259.5730000000001</v>
      </c>
      <c r="D34" s="9">
        <v>6140</v>
      </c>
      <c r="E34" s="9">
        <v>33660</v>
      </c>
      <c r="F34" s="9">
        <v>2477.6329999999998</v>
      </c>
      <c r="G34" s="9">
        <v>5232</v>
      </c>
      <c r="H34" s="9">
        <v>29118</v>
      </c>
      <c r="I34" s="9">
        <v>31473</v>
      </c>
      <c r="J34" s="9">
        <v>2782.1570000000002</v>
      </c>
      <c r="K34" s="9">
        <v>131943</v>
      </c>
      <c r="L34" s="10">
        <v>23911</v>
      </c>
      <c r="M34" s="23"/>
    </row>
    <row r="35" spans="1:13" x14ac:dyDescent="0.3">
      <c r="A35" s="2"/>
      <c r="B35" s="14" t="s">
        <v>105</v>
      </c>
      <c r="C35" s="9">
        <v>1205.9100000000001</v>
      </c>
      <c r="D35" s="9">
        <v>5455</v>
      </c>
      <c r="E35" s="9">
        <v>34370</v>
      </c>
      <c r="F35" s="9">
        <v>2277.4340000000002</v>
      </c>
      <c r="G35" s="9">
        <v>5098</v>
      </c>
      <c r="H35" s="9">
        <v>27518</v>
      </c>
      <c r="I35" s="9">
        <v>33122</v>
      </c>
      <c r="J35" s="9">
        <v>2568.683</v>
      </c>
      <c r="K35" s="9">
        <v>157950</v>
      </c>
      <c r="L35" s="10">
        <v>23390</v>
      </c>
      <c r="M35" s="23"/>
    </row>
    <row r="36" spans="1:13" x14ac:dyDescent="0.3">
      <c r="A36" s="2"/>
      <c r="B36" s="14" t="s">
        <v>106</v>
      </c>
      <c r="C36" s="9">
        <v>1197.952</v>
      </c>
      <c r="D36" s="9">
        <v>4404</v>
      </c>
      <c r="E36" s="9">
        <v>32379</v>
      </c>
      <c r="F36" s="9">
        <v>2741.886</v>
      </c>
      <c r="G36" s="9">
        <v>5642</v>
      </c>
      <c r="H36" s="9">
        <v>29960</v>
      </c>
      <c r="I36" s="9">
        <v>35755</v>
      </c>
      <c r="J36" s="9">
        <v>2552.2249999999999</v>
      </c>
      <c r="K36" s="9">
        <v>159827</v>
      </c>
      <c r="L36" s="10">
        <v>26691</v>
      </c>
      <c r="M36" s="23"/>
    </row>
    <row r="37" spans="1:13" x14ac:dyDescent="0.3">
      <c r="A37" s="2"/>
      <c r="B37" s="14" t="s">
        <v>107</v>
      </c>
      <c r="C37" s="9">
        <v>1141.2059999999999</v>
      </c>
      <c r="D37" s="9">
        <v>5457</v>
      </c>
      <c r="E37" s="9">
        <v>32981</v>
      </c>
      <c r="F37" s="9">
        <v>2694.7379999999998</v>
      </c>
      <c r="G37" s="9">
        <v>6396</v>
      </c>
      <c r="H37" s="9">
        <v>29416</v>
      </c>
      <c r="I37" s="9">
        <v>42524</v>
      </c>
      <c r="J37" s="9">
        <v>2582.9209999999998</v>
      </c>
      <c r="K37" s="9">
        <v>160307</v>
      </c>
      <c r="L37" s="10">
        <v>27205</v>
      </c>
      <c r="M37" s="23"/>
    </row>
    <row r="38" spans="1:13" x14ac:dyDescent="0.3">
      <c r="A38" s="2"/>
      <c r="B38" s="14" t="s">
        <v>108</v>
      </c>
      <c r="C38" s="9">
        <v>1375.73</v>
      </c>
      <c r="D38" s="9">
        <v>5789</v>
      </c>
      <c r="E38" s="9">
        <v>33663</v>
      </c>
      <c r="F38" s="9">
        <v>2013.2429999999999</v>
      </c>
      <c r="G38" s="9">
        <v>7110</v>
      </c>
      <c r="H38" s="9">
        <v>33332</v>
      </c>
      <c r="I38" s="9">
        <v>37349</v>
      </c>
      <c r="J38" s="9">
        <v>2774.904</v>
      </c>
      <c r="K38" s="9">
        <v>175819</v>
      </c>
      <c r="L38" s="10">
        <v>22928</v>
      </c>
      <c r="M38" s="23"/>
    </row>
    <row r="39" spans="1:13" x14ac:dyDescent="0.3">
      <c r="A39" s="2"/>
      <c r="B39" s="14" t="s">
        <v>109</v>
      </c>
      <c r="C39" s="9">
        <v>1116.521</v>
      </c>
      <c r="D39" s="9">
        <v>5128</v>
      </c>
      <c r="E39" s="9">
        <v>36523</v>
      </c>
      <c r="F39" s="9">
        <v>1875.277</v>
      </c>
      <c r="G39" s="9">
        <v>7237</v>
      </c>
      <c r="H39" s="9">
        <v>35617</v>
      </c>
      <c r="I39" s="9">
        <v>36021</v>
      </c>
      <c r="J39" s="9">
        <v>3118.0050000000001</v>
      </c>
      <c r="K39" s="9">
        <v>184896</v>
      </c>
      <c r="L39" s="10">
        <v>21261</v>
      </c>
      <c r="M39" s="23"/>
    </row>
    <row r="40" spans="1:13" x14ac:dyDescent="0.3">
      <c r="A40" s="2"/>
      <c r="B40" s="14" t="s">
        <v>110</v>
      </c>
      <c r="C40" s="9">
        <v>965.81700000000001</v>
      </c>
      <c r="D40" s="9">
        <v>5140</v>
      </c>
      <c r="E40" s="9">
        <v>33763</v>
      </c>
      <c r="F40" s="9">
        <v>1922.421</v>
      </c>
      <c r="G40" s="9">
        <v>7867</v>
      </c>
      <c r="H40" s="9">
        <v>33549</v>
      </c>
      <c r="I40" s="9">
        <v>33277</v>
      </c>
      <c r="J40" s="9">
        <v>2830.5810000000001</v>
      </c>
      <c r="K40" s="9">
        <v>196918</v>
      </c>
      <c r="L40" s="10">
        <v>23730</v>
      </c>
      <c r="M40" s="23"/>
    </row>
    <row r="41" spans="1:13" x14ac:dyDescent="0.3">
      <c r="A41" s="2"/>
      <c r="B41" s="14" t="s">
        <v>111</v>
      </c>
      <c r="C41" s="9">
        <v>1249.423</v>
      </c>
      <c r="D41" s="9">
        <v>5330</v>
      </c>
      <c r="E41" s="9">
        <v>36073</v>
      </c>
      <c r="F41" s="9">
        <v>2087.0639999999999</v>
      </c>
      <c r="G41" s="9">
        <v>8557</v>
      </c>
      <c r="H41" s="9">
        <v>35166</v>
      </c>
      <c r="I41" s="9">
        <v>39459</v>
      </c>
      <c r="J41" s="9">
        <v>3196.4639999999999</v>
      </c>
      <c r="K41" s="9">
        <v>186758</v>
      </c>
      <c r="L41" s="10">
        <v>26591</v>
      </c>
      <c r="M41" s="23"/>
    </row>
    <row r="42" spans="1:13" x14ac:dyDescent="0.3">
      <c r="A42" s="2"/>
      <c r="B42" s="14" t="s">
        <v>112</v>
      </c>
      <c r="C42" s="9">
        <v>1295.7639999999999</v>
      </c>
      <c r="D42" s="9">
        <v>5529</v>
      </c>
      <c r="E42" s="9">
        <v>45352</v>
      </c>
      <c r="F42" s="9">
        <v>1912.8309999999999</v>
      </c>
      <c r="G42" s="9">
        <v>9696</v>
      </c>
      <c r="H42" s="9">
        <v>34987</v>
      </c>
      <c r="I42" s="9">
        <v>46238</v>
      </c>
      <c r="J42" s="9">
        <v>3469.0929999999998</v>
      </c>
      <c r="K42" s="9">
        <v>215862</v>
      </c>
      <c r="L42" s="10">
        <v>25388</v>
      </c>
      <c r="M42" s="23"/>
    </row>
    <row r="43" spans="1:13" x14ac:dyDescent="0.3">
      <c r="A43" s="2"/>
      <c r="B43" s="14" t="s">
        <v>113</v>
      </c>
      <c r="C43" s="9">
        <v>1500.06</v>
      </c>
      <c r="D43" s="9">
        <v>5399</v>
      </c>
      <c r="E43" s="9">
        <v>43113</v>
      </c>
      <c r="F43" s="9">
        <v>2757.39</v>
      </c>
      <c r="G43" s="9">
        <v>10123</v>
      </c>
      <c r="H43" s="9">
        <v>35749</v>
      </c>
      <c r="I43" s="9">
        <v>48933</v>
      </c>
      <c r="J43" s="9">
        <v>3471.66</v>
      </c>
      <c r="K43" s="9">
        <v>221197</v>
      </c>
      <c r="L43" s="10">
        <v>29922</v>
      </c>
      <c r="M43" s="23"/>
    </row>
    <row r="44" spans="1:13" x14ac:dyDescent="0.3">
      <c r="A44" s="2"/>
      <c r="B44" s="14" t="s">
        <v>114</v>
      </c>
      <c r="C44" s="9">
        <v>1167.6500000000001</v>
      </c>
      <c r="D44" s="9">
        <v>5066</v>
      </c>
      <c r="E44" s="9">
        <v>46085</v>
      </c>
      <c r="F44" s="9">
        <v>2519.1010000000001</v>
      </c>
      <c r="G44" s="9">
        <v>10396</v>
      </c>
      <c r="H44" s="9">
        <v>32592</v>
      </c>
      <c r="I44" s="9">
        <v>45808</v>
      </c>
      <c r="J44" s="9">
        <v>3664.049</v>
      </c>
      <c r="K44" s="9">
        <v>235703</v>
      </c>
      <c r="L44" s="10">
        <v>30080</v>
      </c>
      <c r="M44" s="23"/>
    </row>
    <row r="45" spans="1:13" x14ac:dyDescent="0.3">
      <c r="A45" s="2"/>
      <c r="B45" s="14" t="s">
        <v>115</v>
      </c>
      <c r="C45" s="9">
        <v>1451.7370000000001</v>
      </c>
      <c r="D45" s="9">
        <v>5499</v>
      </c>
      <c r="E45" s="9">
        <v>45603</v>
      </c>
      <c r="F45" s="9">
        <v>1664.6610000000001</v>
      </c>
      <c r="G45" s="9">
        <v>11335</v>
      </c>
      <c r="H45" s="9">
        <v>34141</v>
      </c>
      <c r="I45" s="9">
        <v>48369</v>
      </c>
      <c r="J45" s="9">
        <v>3744.0729999999999</v>
      </c>
      <c r="K45" s="9">
        <v>218966</v>
      </c>
      <c r="L45" s="10">
        <v>27365</v>
      </c>
      <c r="M45" s="23"/>
    </row>
    <row r="46" spans="1:13" x14ac:dyDescent="0.3">
      <c r="A46" s="2"/>
      <c r="B46" s="14" t="s">
        <v>116</v>
      </c>
      <c r="C46" s="9">
        <v>1623.04</v>
      </c>
      <c r="D46" s="9">
        <v>5619</v>
      </c>
      <c r="E46" s="9">
        <v>41347</v>
      </c>
      <c r="F46" s="9">
        <v>1990.1010000000001</v>
      </c>
      <c r="G46" s="9">
        <v>12148</v>
      </c>
      <c r="H46" s="9">
        <v>36936</v>
      </c>
      <c r="I46" s="9">
        <v>58007</v>
      </c>
      <c r="J46" s="9">
        <v>3820.6219999999998</v>
      </c>
      <c r="K46" s="9">
        <v>212036</v>
      </c>
      <c r="L46" s="10">
        <v>32984</v>
      </c>
      <c r="M46" s="23"/>
    </row>
    <row r="47" spans="1:13" x14ac:dyDescent="0.3">
      <c r="A47" s="2"/>
      <c r="B47" s="14" t="s">
        <v>117</v>
      </c>
      <c r="C47" s="9">
        <v>1411.684</v>
      </c>
      <c r="D47" s="9">
        <v>5614</v>
      </c>
      <c r="E47" s="9">
        <v>39466</v>
      </c>
      <c r="F47" s="9">
        <v>2184.3690000000001</v>
      </c>
      <c r="G47" s="9">
        <v>12626</v>
      </c>
      <c r="H47" s="9">
        <v>36412</v>
      </c>
      <c r="I47" s="9">
        <v>61022</v>
      </c>
      <c r="J47" s="9">
        <v>3965.6959999999999</v>
      </c>
      <c r="K47" s="9">
        <v>260484</v>
      </c>
      <c r="L47" s="10">
        <v>31553</v>
      </c>
      <c r="M47" s="23"/>
    </row>
    <row r="48" spans="1:13" x14ac:dyDescent="0.3">
      <c r="A48" s="2"/>
      <c r="B48" s="14" t="s">
        <v>1</v>
      </c>
      <c r="C48" s="9">
        <v>1734.559</v>
      </c>
      <c r="D48" s="9">
        <v>5691</v>
      </c>
      <c r="E48" s="9">
        <v>44328</v>
      </c>
      <c r="F48" s="9">
        <v>1829.5989999999999</v>
      </c>
      <c r="G48" s="9">
        <v>13143</v>
      </c>
      <c r="H48" s="9">
        <v>39896</v>
      </c>
      <c r="I48" s="9">
        <v>60949</v>
      </c>
      <c r="J48" s="9">
        <v>4388.4939999999997</v>
      </c>
      <c r="K48" s="9">
        <v>264289</v>
      </c>
      <c r="L48" s="10">
        <v>32716</v>
      </c>
      <c r="M48" s="23"/>
    </row>
    <row r="49" spans="1:13" x14ac:dyDescent="0.3">
      <c r="A49" s="2"/>
      <c r="B49" s="14" t="s">
        <v>2</v>
      </c>
      <c r="C49" s="9">
        <v>2734.518</v>
      </c>
      <c r="D49" s="9">
        <v>5521</v>
      </c>
      <c r="E49" s="9">
        <v>48007</v>
      </c>
      <c r="F49" s="9">
        <v>2183.7190000000001</v>
      </c>
      <c r="G49" s="9">
        <v>14030</v>
      </c>
      <c r="H49" s="9">
        <v>38977</v>
      </c>
      <c r="I49" s="9">
        <v>61646</v>
      </c>
      <c r="J49" s="9">
        <v>4670.4260000000004</v>
      </c>
      <c r="K49" s="9">
        <v>240559</v>
      </c>
      <c r="L49" s="10">
        <v>38653</v>
      </c>
      <c r="M49" s="23"/>
    </row>
    <row r="50" spans="1:13" x14ac:dyDescent="0.3">
      <c r="A50" s="2"/>
      <c r="B50" s="14" t="s">
        <v>3</v>
      </c>
      <c r="C50" s="9">
        <v>2239.61</v>
      </c>
      <c r="D50" s="9">
        <v>5721</v>
      </c>
      <c r="E50" s="9">
        <v>46351</v>
      </c>
      <c r="F50" s="9">
        <v>2061.6819999999998</v>
      </c>
      <c r="G50" s="9">
        <v>15090</v>
      </c>
      <c r="H50" s="9">
        <v>39792</v>
      </c>
      <c r="I50" s="9">
        <v>64061</v>
      </c>
      <c r="J50" s="9">
        <v>5041.6809999999996</v>
      </c>
      <c r="K50" s="9">
        <v>268532</v>
      </c>
      <c r="L50" s="10">
        <v>34986</v>
      </c>
      <c r="M50" s="23"/>
    </row>
    <row r="51" spans="1:13" x14ac:dyDescent="0.3">
      <c r="A51" s="2"/>
      <c r="B51" s="14" t="s">
        <v>4</v>
      </c>
      <c r="C51" s="9">
        <v>1844.8420000000001</v>
      </c>
      <c r="D51" s="9">
        <v>5417</v>
      </c>
      <c r="E51" s="9">
        <v>45017</v>
      </c>
      <c r="F51" s="9">
        <v>2299.4180000000001</v>
      </c>
      <c r="G51" s="9">
        <v>15968</v>
      </c>
      <c r="H51" s="9">
        <v>41399</v>
      </c>
      <c r="I51" s="9">
        <v>71665</v>
      </c>
      <c r="J51" s="9">
        <v>4948.366</v>
      </c>
      <c r="K51" s="9">
        <v>282463</v>
      </c>
      <c r="L51" s="10">
        <v>41604</v>
      </c>
      <c r="M51" s="23"/>
    </row>
    <row r="52" spans="1:13" x14ac:dyDescent="0.3">
      <c r="A52" s="2"/>
      <c r="B52" s="14" t="s">
        <v>5</v>
      </c>
      <c r="C52" s="9">
        <v>1948.07</v>
      </c>
      <c r="D52" s="9">
        <v>5430</v>
      </c>
      <c r="E52" s="9">
        <v>44374</v>
      </c>
      <c r="F52" s="9">
        <v>2564.5349999999999</v>
      </c>
      <c r="G52" s="9">
        <v>16566</v>
      </c>
      <c r="H52" s="9">
        <v>39841</v>
      </c>
      <c r="I52" s="9">
        <v>71454</v>
      </c>
      <c r="J52" s="9">
        <v>5469.0240000000003</v>
      </c>
      <c r="K52" s="9">
        <v>319780</v>
      </c>
      <c r="L52" s="10">
        <v>39424</v>
      </c>
      <c r="M52" s="23"/>
    </row>
    <row r="53" spans="1:13" x14ac:dyDescent="0.3">
      <c r="A53" s="2"/>
      <c r="B53" s="14" t="s">
        <v>6</v>
      </c>
      <c r="C53" s="9" t="s">
        <v>31</v>
      </c>
      <c r="D53" s="9">
        <v>5310</v>
      </c>
      <c r="E53" s="9">
        <v>36082.720000000001</v>
      </c>
      <c r="F53" s="9" t="s">
        <v>31</v>
      </c>
      <c r="G53" s="9">
        <v>15853</v>
      </c>
      <c r="H53" s="9">
        <v>40306</v>
      </c>
      <c r="I53" s="9">
        <v>69608</v>
      </c>
      <c r="J53" s="9" t="s">
        <v>31</v>
      </c>
      <c r="K53" s="9">
        <v>313197</v>
      </c>
      <c r="L53" s="10">
        <v>40401</v>
      </c>
      <c r="M53" s="23"/>
    </row>
    <row r="54" spans="1:13" x14ac:dyDescent="0.3">
      <c r="A54" s="2"/>
      <c r="B54" s="14" t="s">
        <v>7</v>
      </c>
      <c r="C54" s="9" t="s">
        <v>31</v>
      </c>
      <c r="D54" s="9">
        <v>6600.2510000000002</v>
      </c>
      <c r="E54" s="9">
        <v>39802.65</v>
      </c>
      <c r="F54" s="9" t="s">
        <v>31</v>
      </c>
      <c r="G54" s="9">
        <v>16091.362999999999</v>
      </c>
      <c r="H54" s="9">
        <v>39919.271000000001</v>
      </c>
      <c r="I54" s="9">
        <v>69175</v>
      </c>
      <c r="J54" s="9" t="s">
        <v>31</v>
      </c>
      <c r="K54" s="9">
        <v>351775</v>
      </c>
      <c r="L54" s="10">
        <v>44274.262000000002</v>
      </c>
      <c r="M54" s="1"/>
    </row>
    <row r="55" spans="1:13" ht="42" customHeight="1" x14ac:dyDescent="0.3">
      <c r="A55" s="2"/>
      <c r="B55" s="101" t="s">
        <v>190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23"/>
    </row>
  </sheetData>
  <mergeCells count="2">
    <mergeCell ref="B7:L7"/>
    <mergeCell ref="B55:L55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/>
  </sheetViews>
  <sheetFormatPr defaultRowHeight="14.4" x14ac:dyDescent="0.3"/>
  <cols>
    <col min="2" max="2" width="15.6640625" customWidth="1"/>
    <col min="3" max="3" width="7.441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19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91" t="s">
        <v>191</v>
      </c>
      <c r="C7" s="92"/>
      <c r="D7" s="92"/>
      <c r="E7" s="92"/>
      <c r="F7" s="92"/>
      <c r="G7" s="92"/>
      <c r="H7" s="92"/>
      <c r="I7" s="92"/>
      <c r="J7" s="23"/>
    </row>
    <row r="8" spans="1:10" x14ac:dyDescent="0.3">
      <c r="A8" s="2"/>
      <c r="B8" s="20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23"/>
    </row>
    <row r="9" spans="1:10" x14ac:dyDescent="0.3">
      <c r="A9" s="2"/>
      <c r="B9" s="21"/>
      <c r="C9" s="7" t="s">
        <v>139</v>
      </c>
      <c r="D9" s="7" t="s">
        <v>139</v>
      </c>
      <c r="E9" s="7" t="s">
        <v>139</v>
      </c>
      <c r="F9" s="7" t="s">
        <v>139</v>
      </c>
      <c r="G9" s="7" t="s">
        <v>139</v>
      </c>
      <c r="H9" s="7" t="s">
        <v>139</v>
      </c>
      <c r="I9" s="7" t="s">
        <v>139</v>
      </c>
      <c r="J9" s="23"/>
    </row>
    <row r="10" spans="1:10" x14ac:dyDescent="0.3">
      <c r="A10" s="2"/>
      <c r="B10" s="100" t="s">
        <v>192</v>
      </c>
      <c r="C10" s="100"/>
      <c r="D10" s="100"/>
      <c r="E10" s="100"/>
      <c r="F10" s="100"/>
      <c r="G10" s="100"/>
      <c r="H10" s="100"/>
      <c r="I10" s="100"/>
      <c r="J10" s="23"/>
    </row>
    <row r="11" spans="1:10" x14ac:dyDescent="0.3">
      <c r="A11" s="2"/>
      <c r="B11" s="27" t="s">
        <v>193</v>
      </c>
      <c r="C11" s="11">
        <v>10.182</v>
      </c>
      <c r="D11" s="11">
        <v>13.246</v>
      </c>
      <c r="E11" s="11">
        <v>12.83</v>
      </c>
      <c r="F11" s="11">
        <v>15.555999999999999</v>
      </c>
      <c r="G11" s="11">
        <v>14.358000000000001</v>
      </c>
      <c r="H11" s="11">
        <v>12.146000000000001</v>
      </c>
      <c r="I11" s="11">
        <v>16.466999999999999</v>
      </c>
      <c r="J11" s="23"/>
    </row>
    <row r="12" spans="1:10" x14ac:dyDescent="0.3">
      <c r="A12" s="2"/>
      <c r="B12" s="28" t="s">
        <v>34</v>
      </c>
      <c r="C12" s="11">
        <v>0.93</v>
      </c>
      <c r="D12" s="11">
        <v>2.6219999999999999</v>
      </c>
      <c r="E12" s="11">
        <v>3.4209999999999998</v>
      </c>
      <c r="F12" s="11">
        <v>5.0460000000000003</v>
      </c>
      <c r="G12" s="11">
        <v>4.5910000000000002</v>
      </c>
      <c r="H12" s="11">
        <v>4.0110000000000001</v>
      </c>
      <c r="I12" s="11">
        <v>4.0999999999999996</v>
      </c>
      <c r="J12" s="23"/>
    </row>
    <row r="13" spans="1:10" x14ac:dyDescent="0.3">
      <c r="A13" s="2"/>
      <c r="B13" s="28" t="s">
        <v>194</v>
      </c>
      <c r="C13" s="11">
        <v>2.6240000000000001</v>
      </c>
      <c r="D13" s="11">
        <v>3.7519999999999998</v>
      </c>
      <c r="E13" s="11">
        <v>3.3780000000000001</v>
      </c>
      <c r="F13" s="11">
        <v>3.524</v>
      </c>
      <c r="G13" s="11">
        <v>2.3170000000000002</v>
      </c>
      <c r="H13" s="11">
        <v>3.4929999999999999</v>
      </c>
      <c r="I13" s="11">
        <v>4.7430000000000003</v>
      </c>
      <c r="J13" s="23"/>
    </row>
    <row r="14" spans="1:10" x14ac:dyDescent="0.3">
      <c r="A14" s="2"/>
      <c r="B14" s="28" t="s">
        <v>37</v>
      </c>
      <c r="C14" s="11">
        <v>2.3210000000000002</v>
      </c>
      <c r="D14" s="11">
        <v>2.35</v>
      </c>
      <c r="E14" s="11">
        <v>2.4950000000000001</v>
      </c>
      <c r="F14" s="11">
        <v>2.3780000000000001</v>
      </c>
      <c r="G14" s="11">
        <v>2.4889999999999999</v>
      </c>
      <c r="H14" s="11">
        <v>2.387</v>
      </c>
      <c r="I14" s="11">
        <v>2.4500000000000002</v>
      </c>
      <c r="J14" s="23"/>
    </row>
    <row r="15" spans="1:10" x14ac:dyDescent="0.3">
      <c r="A15" s="2"/>
      <c r="B15" s="15" t="s">
        <v>16</v>
      </c>
      <c r="C15" s="11">
        <v>89.763000000000005</v>
      </c>
      <c r="D15" s="11">
        <v>94.552999999999997</v>
      </c>
      <c r="E15" s="11">
        <v>97.197000000000003</v>
      </c>
      <c r="F15" s="9">
        <v>113.07</v>
      </c>
      <c r="G15" s="9">
        <v>123.87</v>
      </c>
      <c r="H15" s="9">
        <v>133.32499999999999</v>
      </c>
      <c r="I15" s="9">
        <v>142.82900000000001</v>
      </c>
      <c r="J15" s="23"/>
    </row>
    <row r="16" spans="1:10" x14ac:dyDescent="0.3">
      <c r="A16" s="2"/>
      <c r="B16" s="28" t="s">
        <v>34</v>
      </c>
      <c r="C16" s="11">
        <v>52.338999999999999</v>
      </c>
      <c r="D16" s="11">
        <v>59.231000000000002</v>
      </c>
      <c r="E16" s="11">
        <v>59.865000000000002</v>
      </c>
      <c r="F16" s="11">
        <v>70.364000000000004</v>
      </c>
      <c r="G16" s="11">
        <v>78.349999999999994</v>
      </c>
      <c r="H16" s="11">
        <v>83.23</v>
      </c>
      <c r="I16" s="11">
        <v>92</v>
      </c>
      <c r="J16" s="23"/>
    </row>
    <row r="17" spans="1:10" x14ac:dyDescent="0.3">
      <c r="A17" s="2"/>
      <c r="B17" s="28" t="s">
        <v>194</v>
      </c>
      <c r="C17" s="11">
        <v>12.472</v>
      </c>
      <c r="D17" s="11">
        <v>12.07</v>
      </c>
      <c r="E17" s="11">
        <v>12.538</v>
      </c>
      <c r="F17" s="11">
        <v>13.292999999999999</v>
      </c>
      <c r="G17" s="11">
        <v>13.420999999999999</v>
      </c>
      <c r="H17" s="11">
        <v>15.119</v>
      </c>
      <c r="I17" s="11">
        <v>13.5</v>
      </c>
      <c r="J17" s="23"/>
    </row>
    <row r="18" spans="1:10" x14ac:dyDescent="0.3">
      <c r="A18" s="2"/>
      <c r="B18" s="28" t="s">
        <v>37</v>
      </c>
      <c r="C18" s="11">
        <v>2.9169999999999998</v>
      </c>
      <c r="D18" s="11">
        <v>2.758</v>
      </c>
      <c r="E18" s="11">
        <v>2.83</v>
      </c>
      <c r="F18" s="11">
        <v>2.8940000000000001</v>
      </c>
      <c r="G18" s="11">
        <v>3.004</v>
      </c>
      <c r="H18" s="11">
        <v>3.1859999999999999</v>
      </c>
      <c r="I18" s="11">
        <v>3.2</v>
      </c>
      <c r="J18" s="23"/>
    </row>
    <row r="19" spans="1:10" x14ac:dyDescent="0.3">
      <c r="A19" s="2"/>
      <c r="B19" s="28" t="s">
        <v>195</v>
      </c>
      <c r="C19" s="11">
        <v>3.4980000000000002</v>
      </c>
      <c r="D19" s="11">
        <v>3.6059999999999999</v>
      </c>
      <c r="E19" s="11">
        <v>3.4089999999999998</v>
      </c>
      <c r="F19" s="11">
        <v>3.8420000000000001</v>
      </c>
      <c r="G19" s="11">
        <v>3.819</v>
      </c>
      <c r="H19" s="11">
        <v>4.1260000000000003</v>
      </c>
      <c r="I19" s="11">
        <v>4.2</v>
      </c>
      <c r="J19" s="23"/>
    </row>
    <row r="20" spans="1:10" x14ac:dyDescent="0.3">
      <c r="A20" s="2"/>
      <c r="B20" s="15" t="s">
        <v>17</v>
      </c>
      <c r="C20" s="11">
        <v>1.583</v>
      </c>
      <c r="D20" s="11">
        <v>1.657</v>
      </c>
      <c r="E20" s="11">
        <v>1.3220000000000001</v>
      </c>
      <c r="F20" s="11">
        <v>1.5369999999999999</v>
      </c>
      <c r="G20" s="11">
        <v>1.48</v>
      </c>
      <c r="H20" s="11">
        <v>1.865</v>
      </c>
      <c r="I20" s="11">
        <v>2.1739999999999999</v>
      </c>
      <c r="J20" s="23"/>
    </row>
    <row r="21" spans="1:10" x14ac:dyDescent="0.3">
      <c r="A21" s="2"/>
      <c r="B21" s="28" t="s">
        <v>194</v>
      </c>
      <c r="C21" s="11">
        <v>0.379</v>
      </c>
      <c r="D21" s="11">
        <v>0.28000000000000003</v>
      </c>
      <c r="E21" s="11">
        <v>0.214</v>
      </c>
      <c r="F21" s="11">
        <v>0.31900000000000001</v>
      </c>
      <c r="G21" s="11">
        <v>0.26600000000000001</v>
      </c>
      <c r="H21" s="11">
        <v>0.622</v>
      </c>
      <c r="I21" s="11">
        <v>0.65</v>
      </c>
      <c r="J21" s="23"/>
    </row>
    <row r="22" spans="1:10" x14ac:dyDescent="0.3">
      <c r="A22" s="2"/>
      <c r="B22" s="28" t="s">
        <v>196</v>
      </c>
      <c r="C22" s="11">
        <v>4.0000000000000001E-3</v>
      </c>
      <c r="D22" s="11">
        <v>4.0000000000000001E-3</v>
      </c>
      <c r="E22" s="11">
        <v>4.0000000000000001E-3</v>
      </c>
      <c r="F22" s="11">
        <v>7.0000000000000001E-3</v>
      </c>
      <c r="G22" s="11">
        <v>4.0000000000000001E-3</v>
      </c>
      <c r="H22" s="11">
        <v>3.0000000000000001E-3</v>
      </c>
      <c r="I22" s="11">
        <v>4.0000000000000001E-3</v>
      </c>
      <c r="J22" s="23"/>
    </row>
    <row r="23" spans="1:10" x14ac:dyDescent="0.3">
      <c r="A23" s="2"/>
      <c r="B23" s="28" t="s">
        <v>195</v>
      </c>
      <c r="C23" s="11">
        <v>1.4999999999999999E-2</v>
      </c>
      <c r="D23" s="11">
        <v>1.4999999999999999E-2</v>
      </c>
      <c r="E23" s="11">
        <v>1.4E-2</v>
      </c>
      <c r="F23" s="11">
        <v>1.7999999999999999E-2</v>
      </c>
      <c r="G23" s="11">
        <v>1.7999999999999999E-2</v>
      </c>
      <c r="H23" s="11">
        <v>0.02</v>
      </c>
      <c r="I23" s="11">
        <v>0.02</v>
      </c>
      <c r="J23" s="23"/>
    </row>
    <row r="24" spans="1:10" x14ac:dyDescent="0.3">
      <c r="A24" s="2"/>
      <c r="B24" s="28" t="s">
        <v>39</v>
      </c>
      <c r="C24" s="11">
        <v>3.6999999999999998E-2</v>
      </c>
      <c r="D24" s="11">
        <v>0.159</v>
      </c>
      <c r="E24" s="11">
        <v>2E-3</v>
      </c>
      <c r="F24" s="11">
        <v>0.19700000000000001</v>
      </c>
      <c r="G24" s="11">
        <v>0.17799999999999999</v>
      </c>
      <c r="H24" s="11">
        <v>9.4E-2</v>
      </c>
      <c r="I24" s="11">
        <v>0.15</v>
      </c>
      <c r="J24" s="23"/>
    </row>
    <row r="25" spans="1:10" x14ac:dyDescent="0.3">
      <c r="A25" s="2"/>
      <c r="B25" s="28" t="s">
        <v>170</v>
      </c>
      <c r="C25" s="11">
        <v>0.70499999999999996</v>
      </c>
      <c r="D25" s="11">
        <v>0.83399999999999996</v>
      </c>
      <c r="E25" s="11">
        <v>0.628</v>
      </c>
      <c r="F25" s="11">
        <v>0.58099999999999996</v>
      </c>
      <c r="G25" s="11">
        <v>0.47</v>
      </c>
      <c r="H25" s="11">
        <v>0.39600000000000002</v>
      </c>
      <c r="I25" s="11">
        <v>0.59</v>
      </c>
      <c r="J25" s="23"/>
    </row>
    <row r="26" spans="1:10" x14ac:dyDescent="0.3">
      <c r="A26" s="2"/>
      <c r="B26" s="16" t="s">
        <v>197</v>
      </c>
      <c r="C26" s="11">
        <v>3.4060000000000001</v>
      </c>
      <c r="D26" s="11">
        <v>3.6349999999999998</v>
      </c>
      <c r="E26" s="11">
        <v>3.3519999999999999</v>
      </c>
      <c r="F26" s="11">
        <v>3.2890000000000001</v>
      </c>
      <c r="G26" s="11">
        <v>3.35</v>
      </c>
      <c r="H26" s="11">
        <v>8.2010000000000005</v>
      </c>
      <c r="I26" s="11">
        <v>6.0890000000000004</v>
      </c>
      <c r="J26" s="23"/>
    </row>
    <row r="27" spans="1:10" x14ac:dyDescent="0.3">
      <c r="A27" s="2"/>
      <c r="B27" s="15" t="s">
        <v>40</v>
      </c>
      <c r="C27" s="9">
        <v>104.934</v>
      </c>
      <c r="D27" s="9">
        <v>113.09099999999999</v>
      </c>
      <c r="E27" s="9">
        <v>114.70099999999999</v>
      </c>
      <c r="F27" s="9">
        <v>133.452</v>
      </c>
      <c r="G27" s="9">
        <v>143.05799999999999</v>
      </c>
      <c r="H27" s="9">
        <v>155.53700000000001</v>
      </c>
      <c r="I27" s="9">
        <v>167.559</v>
      </c>
      <c r="J27" s="23"/>
    </row>
    <row r="28" spans="1:10" x14ac:dyDescent="0.3">
      <c r="A28" s="2"/>
      <c r="B28" s="100" t="s">
        <v>198</v>
      </c>
      <c r="C28" s="100"/>
      <c r="D28" s="100"/>
      <c r="E28" s="100"/>
      <c r="F28" s="100"/>
      <c r="G28" s="100"/>
      <c r="H28" s="100"/>
      <c r="I28" s="100"/>
      <c r="J28" s="23"/>
    </row>
    <row r="29" spans="1:10" x14ac:dyDescent="0.3">
      <c r="A29" s="2"/>
      <c r="B29" s="15" t="s">
        <v>193</v>
      </c>
      <c r="C29" s="11">
        <v>10.93</v>
      </c>
      <c r="D29" s="11">
        <v>12.988</v>
      </c>
      <c r="E29" s="11">
        <v>12.56</v>
      </c>
      <c r="F29" s="11">
        <v>15.099</v>
      </c>
      <c r="G29" s="11">
        <v>15.07</v>
      </c>
      <c r="H29" s="11">
        <v>14.685</v>
      </c>
      <c r="I29" s="11">
        <v>15.84</v>
      </c>
      <c r="J29" s="23"/>
    </row>
    <row r="30" spans="1:10" x14ac:dyDescent="0.3">
      <c r="A30" s="2"/>
      <c r="B30" s="27" t="s">
        <v>199</v>
      </c>
      <c r="C30" s="11">
        <v>1.5489999999999999</v>
      </c>
      <c r="D30" s="11">
        <v>2.5569999999999999</v>
      </c>
      <c r="E30" s="11">
        <v>3.512</v>
      </c>
      <c r="F30" s="11">
        <v>2.863</v>
      </c>
      <c r="G30" s="11">
        <v>2.6259999999999999</v>
      </c>
      <c r="H30" s="11">
        <v>1.857</v>
      </c>
      <c r="I30" s="11">
        <v>3.5169999999999999</v>
      </c>
      <c r="J30" s="23"/>
    </row>
    <row r="31" spans="1:10" x14ac:dyDescent="0.3">
      <c r="A31" s="2"/>
      <c r="B31" s="27" t="s">
        <v>164</v>
      </c>
      <c r="C31" s="11">
        <v>7.2069999999999999</v>
      </c>
      <c r="D31" s="11">
        <v>8.6950000000000003</v>
      </c>
      <c r="E31" s="11">
        <v>7.11</v>
      </c>
      <c r="F31" s="11">
        <v>9.1750000000000007</v>
      </c>
      <c r="G31" s="11">
        <v>9.2159999999999993</v>
      </c>
      <c r="H31" s="11">
        <v>10.282</v>
      </c>
      <c r="I31" s="11">
        <v>11.1</v>
      </c>
      <c r="J31" s="23"/>
    </row>
    <row r="32" spans="1:10" x14ac:dyDescent="0.3">
      <c r="A32" s="2"/>
      <c r="B32" s="27" t="s">
        <v>176</v>
      </c>
      <c r="C32" s="11">
        <v>1.4159999999999999</v>
      </c>
      <c r="D32" s="11">
        <v>1.208</v>
      </c>
      <c r="E32" s="11">
        <v>1.2689999999999999</v>
      </c>
      <c r="F32" s="11">
        <v>2.2429999999999999</v>
      </c>
      <c r="G32" s="11">
        <v>1.9630000000000001</v>
      </c>
      <c r="H32" s="11">
        <v>1.4370000000000001</v>
      </c>
      <c r="I32" s="11">
        <v>1.0329999999999999</v>
      </c>
      <c r="J32" s="23"/>
    </row>
    <row r="33" spans="1:10" x14ac:dyDescent="0.3">
      <c r="A33" s="2"/>
      <c r="B33" s="15" t="s">
        <v>16</v>
      </c>
      <c r="C33" s="11">
        <v>91.704999999999998</v>
      </c>
      <c r="D33" s="11">
        <v>92.186000000000007</v>
      </c>
      <c r="E33" s="9">
        <v>100.80200000000001</v>
      </c>
      <c r="F33" s="9">
        <v>112.67700000000001</v>
      </c>
      <c r="G33" s="9">
        <v>126.218</v>
      </c>
      <c r="H33" s="9">
        <v>132.46299999999999</v>
      </c>
      <c r="I33" s="9">
        <v>146.291</v>
      </c>
      <c r="J33" s="23"/>
    </row>
    <row r="34" spans="1:10" x14ac:dyDescent="0.3">
      <c r="A34" s="2"/>
      <c r="B34" s="27" t="s">
        <v>162</v>
      </c>
      <c r="C34" s="11">
        <v>9.2050000000000001</v>
      </c>
      <c r="D34" s="11">
        <v>7.3680000000000003</v>
      </c>
      <c r="E34" s="11">
        <v>7.7380000000000004</v>
      </c>
      <c r="F34" s="11">
        <v>7.8419999999999996</v>
      </c>
      <c r="G34" s="11">
        <v>10.573</v>
      </c>
      <c r="H34" s="11">
        <v>9.9209999999999994</v>
      </c>
      <c r="I34" s="11">
        <v>6.5</v>
      </c>
      <c r="J34" s="23"/>
    </row>
    <row r="35" spans="1:10" x14ac:dyDescent="0.3">
      <c r="A35" s="2"/>
      <c r="B35" s="27" t="s">
        <v>163</v>
      </c>
      <c r="C35" s="11">
        <v>29.951000000000001</v>
      </c>
      <c r="D35" s="11">
        <v>36.256999999999998</v>
      </c>
      <c r="E35" s="11">
        <v>41.904000000000003</v>
      </c>
      <c r="F35" s="11">
        <v>46.829000000000001</v>
      </c>
      <c r="G35" s="11">
        <v>50.612000000000002</v>
      </c>
      <c r="H35" s="11">
        <v>54.383000000000003</v>
      </c>
      <c r="I35" s="11">
        <v>62.5</v>
      </c>
      <c r="J35" s="23"/>
    </row>
    <row r="36" spans="1:10" x14ac:dyDescent="0.3">
      <c r="A36" s="2"/>
      <c r="B36" s="27" t="s">
        <v>44</v>
      </c>
      <c r="C36" s="11">
        <v>40.959000000000003</v>
      </c>
      <c r="D36" s="11">
        <v>37.186</v>
      </c>
      <c r="E36" s="11">
        <v>36.128999999999998</v>
      </c>
      <c r="F36" s="11">
        <v>44.594000000000001</v>
      </c>
      <c r="G36" s="11">
        <v>50.143000000000001</v>
      </c>
      <c r="H36" s="11">
        <v>52.86</v>
      </c>
      <c r="I36" s="11">
        <v>59.058</v>
      </c>
      <c r="J36" s="23"/>
    </row>
    <row r="37" spans="1:10" x14ac:dyDescent="0.3">
      <c r="A37" s="2"/>
      <c r="B37" s="15" t="s">
        <v>17</v>
      </c>
      <c r="C37" s="11">
        <v>1.782</v>
      </c>
      <c r="D37" s="11">
        <v>1.929</v>
      </c>
      <c r="E37" s="11">
        <v>1.4530000000000001</v>
      </c>
      <c r="F37" s="11">
        <v>1.956</v>
      </c>
      <c r="G37" s="11">
        <v>1.663</v>
      </c>
      <c r="H37" s="11">
        <v>2.1459999999999999</v>
      </c>
      <c r="I37" s="11">
        <v>2.4809999999999999</v>
      </c>
      <c r="J37" s="23"/>
    </row>
    <row r="38" spans="1:10" x14ac:dyDescent="0.3">
      <c r="A38" s="2"/>
      <c r="B38" s="28" t="s">
        <v>194</v>
      </c>
      <c r="C38" s="11">
        <v>0.59699999999999998</v>
      </c>
      <c r="D38" s="11">
        <v>0.59599999999999997</v>
      </c>
      <c r="E38" s="11">
        <v>0.52100000000000002</v>
      </c>
      <c r="F38" s="11">
        <v>0.71199999999999997</v>
      </c>
      <c r="G38" s="11">
        <v>0.51900000000000002</v>
      </c>
      <c r="H38" s="11">
        <v>0.42599999999999999</v>
      </c>
      <c r="I38" s="11">
        <v>0.4</v>
      </c>
      <c r="J38" s="23"/>
    </row>
    <row r="39" spans="1:10" x14ac:dyDescent="0.3">
      <c r="A39" s="2"/>
      <c r="B39" s="27" t="s">
        <v>175</v>
      </c>
      <c r="C39" s="11">
        <v>0.01</v>
      </c>
      <c r="D39" s="11">
        <v>0.33200000000000002</v>
      </c>
      <c r="E39" s="11">
        <v>3.9E-2</v>
      </c>
      <c r="F39" s="11">
        <v>0.13500000000000001</v>
      </c>
      <c r="G39" s="11">
        <v>6.0999999999999999E-2</v>
      </c>
      <c r="H39" s="11">
        <v>0.104</v>
      </c>
      <c r="I39" s="11" t="s">
        <v>9</v>
      </c>
      <c r="J39" s="23"/>
    </row>
    <row r="40" spans="1:10" x14ac:dyDescent="0.3">
      <c r="A40" s="2"/>
      <c r="B40" s="27" t="s">
        <v>176</v>
      </c>
      <c r="C40" s="11">
        <v>0.44400000000000001</v>
      </c>
      <c r="D40" s="11">
        <v>0.28199999999999997</v>
      </c>
      <c r="E40" s="11">
        <v>0.127</v>
      </c>
      <c r="F40" s="11">
        <v>7.0000000000000007E-2</v>
      </c>
      <c r="G40" s="11">
        <v>4.4999999999999998E-2</v>
      </c>
      <c r="H40" s="11">
        <v>8.3000000000000004E-2</v>
      </c>
      <c r="I40" s="11">
        <v>0.22</v>
      </c>
      <c r="J40" s="23"/>
    </row>
    <row r="41" spans="1:10" x14ac:dyDescent="0.3">
      <c r="A41" s="2"/>
      <c r="B41" s="27" t="s">
        <v>44</v>
      </c>
      <c r="C41" s="11">
        <v>0.16</v>
      </c>
      <c r="D41" s="11">
        <v>0.106</v>
      </c>
      <c r="E41" s="11">
        <v>0.13600000000000001</v>
      </c>
      <c r="F41" s="11">
        <v>0.12</v>
      </c>
      <c r="G41" s="11">
        <v>0.11600000000000001</v>
      </c>
      <c r="H41" s="11">
        <v>9.9000000000000005E-2</v>
      </c>
      <c r="I41" s="11">
        <v>0.09</v>
      </c>
      <c r="J41" s="23"/>
    </row>
    <row r="42" spans="1:10" x14ac:dyDescent="0.3">
      <c r="A42" s="2"/>
      <c r="B42" s="16" t="s">
        <v>197</v>
      </c>
      <c r="C42" s="11">
        <v>4.7009999999999996</v>
      </c>
      <c r="D42" s="11">
        <v>4.5810000000000004</v>
      </c>
      <c r="E42" s="11">
        <v>3.6949999999999998</v>
      </c>
      <c r="F42" s="11">
        <v>3.8879999999999999</v>
      </c>
      <c r="G42" s="11">
        <v>4.1040000000000001</v>
      </c>
      <c r="H42" s="11">
        <v>4.0780000000000003</v>
      </c>
      <c r="I42" s="11">
        <v>2.282</v>
      </c>
      <c r="J42" s="23"/>
    </row>
    <row r="43" spans="1:10" x14ac:dyDescent="0.3">
      <c r="A43" s="2"/>
      <c r="B43" s="52" t="s">
        <v>40</v>
      </c>
      <c r="C43" s="9">
        <v>109.11799999999999</v>
      </c>
      <c r="D43" s="9">
        <v>111.684</v>
      </c>
      <c r="E43" s="9">
        <v>118.51</v>
      </c>
      <c r="F43" s="9">
        <v>133.62</v>
      </c>
      <c r="G43" s="9">
        <v>147.05500000000001</v>
      </c>
      <c r="H43" s="9">
        <v>153.37200000000001</v>
      </c>
      <c r="I43" s="9">
        <v>166.89400000000001</v>
      </c>
      <c r="J43" s="23"/>
    </row>
    <row r="44" spans="1:10" ht="82.5" customHeight="1" x14ac:dyDescent="0.3">
      <c r="A44" s="2"/>
      <c r="B44" s="101" t="s">
        <v>245</v>
      </c>
      <c r="C44" s="102"/>
      <c r="D44" s="102"/>
      <c r="E44" s="102"/>
      <c r="F44" s="102"/>
      <c r="G44" s="102"/>
      <c r="H44" s="102"/>
      <c r="I44" s="102"/>
      <c r="J44" s="23"/>
    </row>
  </sheetData>
  <mergeCells count="4">
    <mergeCell ref="B7:I7"/>
    <mergeCell ref="B10:I10"/>
    <mergeCell ref="B28:I28"/>
    <mergeCell ref="B44:I44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/>
  </sheetViews>
  <sheetFormatPr defaultRowHeight="14.4" x14ac:dyDescent="0.3"/>
  <cols>
    <col min="2" max="2" width="15.6640625" customWidth="1"/>
    <col min="3" max="3" width="8.10937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19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91" t="s">
        <v>247</v>
      </c>
      <c r="C7" s="92"/>
      <c r="D7" s="92"/>
      <c r="E7" s="92"/>
      <c r="F7" s="92"/>
      <c r="G7" s="92"/>
      <c r="H7" s="92"/>
      <c r="I7" s="92"/>
      <c r="J7" s="23"/>
    </row>
    <row r="8" spans="1:10" x14ac:dyDescent="0.3">
      <c r="A8" s="2"/>
      <c r="B8" s="30"/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5" t="s">
        <v>6</v>
      </c>
      <c r="I8" s="25" t="s">
        <v>7</v>
      </c>
      <c r="J8" s="23"/>
    </row>
    <row r="9" spans="1:10" x14ac:dyDescent="0.3">
      <c r="A9" s="2"/>
      <c r="B9" s="21"/>
      <c r="C9" s="7" t="s">
        <v>139</v>
      </c>
      <c r="D9" s="7" t="s">
        <v>139</v>
      </c>
      <c r="E9" s="7" t="s">
        <v>139</v>
      </c>
      <c r="F9" s="7" t="s">
        <v>139</v>
      </c>
      <c r="G9" s="7" t="s">
        <v>139</v>
      </c>
      <c r="H9" s="7" t="s">
        <v>139</v>
      </c>
      <c r="I9" s="7" t="s">
        <v>139</v>
      </c>
      <c r="J9" s="23"/>
    </row>
    <row r="10" spans="1:10" x14ac:dyDescent="0.3">
      <c r="A10" s="2"/>
      <c r="B10" s="100" t="s">
        <v>192</v>
      </c>
      <c r="C10" s="100"/>
      <c r="D10" s="100"/>
      <c r="E10" s="100"/>
      <c r="F10" s="100"/>
      <c r="G10" s="100"/>
      <c r="H10" s="100"/>
      <c r="I10" s="100"/>
      <c r="J10" s="23"/>
    </row>
    <row r="11" spans="1:10" x14ac:dyDescent="0.3">
      <c r="A11" s="2"/>
      <c r="B11" s="15" t="s">
        <v>200</v>
      </c>
      <c r="C11" s="11">
        <v>4.923</v>
      </c>
      <c r="D11" s="11">
        <v>5.774</v>
      </c>
      <c r="E11" s="11">
        <v>6.1239999999999997</v>
      </c>
      <c r="F11" s="11">
        <v>6.3159999999999998</v>
      </c>
      <c r="G11" s="11">
        <v>6.3639999999999999</v>
      </c>
      <c r="H11" s="11">
        <v>6.4020000000000001</v>
      </c>
      <c r="I11" s="11">
        <v>6.6529999999999996</v>
      </c>
      <c r="J11" s="23"/>
    </row>
    <row r="12" spans="1:10" x14ac:dyDescent="0.3">
      <c r="A12" s="2"/>
      <c r="B12" s="28" t="s">
        <v>174</v>
      </c>
      <c r="C12" s="11">
        <v>2.1269999999999998</v>
      </c>
      <c r="D12" s="11">
        <v>2.726</v>
      </c>
      <c r="E12" s="11">
        <v>2.6419999999999999</v>
      </c>
      <c r="F12" s="11">
        <v>2.2629999999999999</v>
      </c>
      <c r="G12" s="11">
        <v>2.1789999999999998</v>
      </c>
      <c r="H12" s="11">
        <v>2.1920000000000002</v>
      </c>
      <c r="I12" s="11">
        <v>2.15</v>
      </c>
      <c r="J12" s="23"/>
    </row>
    <row r="13" spans="1:10" x14ac:dyDescent="0.3">
      <c r="A13" s="2"/>
      <c r="B13" s="28" t="s">
        <v>48</v>
      </c>
      <c r="C13" s="11">
        <v>1.3740000000000001</v>
      </c>
      <c r="D13" s="11">
        <v>1.359</v>
      </c>
      <c r="E13" s="11">
        <v>1.5960000000000001</v>
      </c>
      <c r="F13" s="11">
        <v>2.0129999999999999</v>
      </c>
      <c r="G13" s="11">
        <v>2.2189999999999999</v>
      </c>
      <c r="H13" s="11">
        <v>1.5009999999999999</v>
      </c>
      <c r="I13" s="11">
        <v>1.55</v>
      </c>
      <c r="J13" s="23"/>
    </row>
    <row r="14" spans="1:10" x14ac:dyDescent="0.3">
      <c r="A14" s="2"/>
      <c r="B14" s="15" t="s">
        <v>201</v>
      </c>
      <c r="C14" s="11">
        <v>5.258</v>
      </c>
      <c r="D14" s="11">
        <v>5.4859999999999998</v>
      </c>
      <c r="E14" s="11">
        <v>5.5670000000000002</v>
      </c>
      <c r="F14" s="11">
        <v>6.4619999999999997</v>
      </c>
      <c r="G14" s="11">
        <v>6.0339999999999998</v>
      </c>
      <c r="H14" s="11">
        <v>5.7</v>
      </c>
      <c r="I14" s="11">
        <v>6.0620000000000003</v>
      </c>
      <c r="J14" s="23"/>
    </row>
    <row r="15" spans="1:10" x14ac:dyDescent="0.3">
      <c r="A15" s="2"/>
      <c r="B15" s="28" t="s">
        <v>44</v>
      </c>
      <c r="C15" s="11">
        <v>2.0430000000000001</v>
      </c>
      <c r="D15" s="11">
        <v>2.7919999999999998</v>
      </c>
      <c r="E15" s="11">
        <v>3.1219999999999999</v>
      </c>
      <c r="F15" s="11">
        <v>3.3849999999999998</v>
      </c>
      <c r="G15" s="11">
        <v>3.5</v>
      </c>
      <c r="H15" s="11">
        <v>3.6339999999999999</v>
      </c>
      <c r="I15" s="11">
        <v>3.6</v>
      </c>
      <c r="J15" s="23"/>
    </row>
    <row r="16" spans="1:10" x14ac:dyDescent="0.3">
      <c r="A16" s="2"/>
      <c r="B16" s="77" t="s">
        <v>202</v>
      </c>
      <c r="C16" s="11">
        <v>56.863999999999997</v>
      </c>
      <c r="D16" s="11">
        <v>57.002000000000002</v>
      </c>
      <c r="E16" s="11">
        <v>53.838000000000001</v>
      </c>
      <c r="F16" s="11">
        <v>57.924999999999997</v>
      </c>
      <c r="G16" s="11">
        <v>60.356999999999999</v>
      </c>
      <c r="H16" s="11">
        <v>61.887</v>
      </c>
      <c r="I16" s="11">
        <v>61.762999999999998</v>
      </c>
      <c r="J16" s="23"/>
    </row>
    <row r="17" spans="1:10" x14ac:dyDescent="0.3">
      <c r="A17" s="2"/>
      <c r="B17" s="78" t="s">
        <v>174</v>
      </c>
      <c r="C17" s="11">
        <v>21.876999999999999</v>
      </c>
      <c r="D17" s="11">
        <v>20.872</v>
      </c>
      <c r="E17" s="11">
        <v>16.940999999999999</v>
      </c>
      <c r="F17" s="11">
        <v>18.137</v>
      </c>
      <c r="G17" s="11">
        <v>19.158000000000001</v>
      </c>
      <c r="H17" s="11">
        <v>19.213999999999999</v>
      </c>
      <c r="I17" s="11">
        <v>19</v>
      </c>
      <c r="J17" s="23"/>
    </row>
    <row r="18" spans="1:10" x14ac:dyDescent="0.3">
      <c r="A18" s="2"/>
      <c r="B18" s="78" t="s">
        <v>168</v>
      </c>
      <c r="C18" s="11">
        <v>3.069</v>
      </c>
      <c r="D18" s="11">
        <v>3.278</v>
      </c>
      <c r="E18" s="11">
        <v>3.367</v>
      </c>
      <c r="F18" s="11">
        <v>3.9830000000000001</v>
      </c>
      <c r="G18" s="11">
        <v>3.8439999999999999</v>
      </c>
      <c r="H18" s="11">
        <v>4.2030000000000003</v>
      </c>
      <c r="I18" s="11">
        <v>4.25</v>
      </c>
      <c r="J18" s="23"/>
    </row>
    <row r="19" spans="1:10" x14ac:dyDescent="0.3">
      <c r="A19" s="2"/>
      <c r="B19" s="28" t="s">
        <v>203</v>
      </c>
      <c r="C19" s="11">
        <v>2.3180000000000001</v>
      </c>
      <c r="D19" s="11">
        <v>2.9359999999999999</v>
      </c>
      <c r="E19" s="11">
        <v>2.8740000000000001</v>
      </c>
      <c r="F19" s="11">
        <v>2.665</v>
      </c>
      <c r="G19" s="11">
        <v>3.0680000000000001</v>
      </c>
      <c r="H19" s="11">
        <v>2.4329999999999998</v>
      </c>
      <c r="I19" s="11">
        <v>2.7</v>
      </c>
      <c r="J19" s="23"/>
    </row>
    <row r="20" spans="1:10" x14ac:dyDescent="0.3">
      <c r="A20" s="2"/>
      <c r="B20" s="28" t="s">
        <v>50</v>
      </c>
      <c r="C20" s="11">
        <v>2.7189999999999999</v>
      </c>
      <c r="D20" s="11">
        <v>2.2759999999999998</v>
      </c>
      <c r="E20" s="11">
        <v>2.9809999999999999</v>
      </c>
      <c r="F20" s="11">
        <v>3.3439999999999999</v>
      </c>
      <c r="G20" s="11">
        <v>4.5019999999999998</v>
      </c>
      <c r="H20" s="11">
        <v>5.09</v>
      </c>
      <c r="I20" s="11">
        <v>5.15</v>
      </c>
      <c r="J20" s="23"/>
    </row>
    <row r="21" spans="1:10" x14ac:dyDescent="0.3">
      <c r="A21" s="2"/>
      <c r="B21" s="64" t="s">
        <v>204</v>
      </c>
      <c r="C21" s="11">
        <v>4.0490000000000004</v>
      </c>
      <c r="D21" s="11">
        <v>6.4109999999999996</v>
      </c>
      <c r="E21" s="11">
        <v>4.9139999999999997</v>
      </c>
      <c r="F21" s="11">
        <v>5.7560000000000002</v>
      </c>
      <c r="G21" s="11">
        <v>5.51</v>
      </c>
      <c r="H21" s="11">
        <v>5.9530000000000003</v>
      </c>
      <c r="I21" s="11">
        <v>7.1280000000000001</v>
      </c>
      <c r="J21" s="23"/>
    </row>
    <row r="22" spans="1:10" x14ac:dyDescent="0.3">
      <c r="A22" s="2"/>
      <c r="B22" s="28" t="s">
        <v>174</v>
      </c>
      <c r="C22" s="11">
        <v>2.2719999999999998</v>
      </c>
      <c r="D22" s="11">
        <v>3.8559999999999999</v>
      </c>
      <c r="E22" s="11">
        <v>3.0310000000000001</v>
      </c>
      <c r="F22" s="11">
        <v>3.3679999999999999</v>
      </c>
      <c r="G22" s="11">
        <v>3.21</v>
      </c>
      <c r="H22" s="11">
        <v>3.2949999999999999</v>
      </c>
      <c r="I22" s="11">
        <v>3.8</v>
      </c>
      <c r="J22" s="23"/>
    </row>
    <row r="23" spans="1:10" x14ac:dyDescent="0.3">
      <c r="A23" s="2"/>
      <c r="B23" s="28" t="s">
        <v>170</v>
      </c>
      <c r="C23" s="11">
        <v>0.5</v>
      </c>
      <c r="D23" s="11">
        <v>0.73899999999999999</v>
      </c>
      <c r="E23" s="11">
        <v>0.432</v>
      </c>
      <c r="F23" s="11">
        <v>0.75700000000000001</v>
      </c>
      <c r="G23" s="11">
        <v>0.77300000000000002</v>
      </c>
      <c r="H23" s="11">
        <v>0.80100000000000005</v>
      </c>
      <c r="I23" s="11">
        <v>0.95</v>
      </c>
      <c r="J23" s="23"/>
    </row>
    <row r="24" spans="1:10" x14ac:dyDescent="0.3">
      <c r="A24" s="2"/>
      <c r="B24" s="16" t="s">
        <v>205</v>
      </c>
      <c r="C24" s="11">
        <v>3.9079999999999999</v>
      </c>
      <c r="D24" s="11">
        <v>4.4109999999999996</v>
      </c>
      <c r="E24" s="11">
        <v>3.9249999999999998</v>
      </c>
      <c r="F24" s="11">
        <v>3.899</v>
      </c>
      <c r="G24" s="11">
        <v>3.4750000000000001</v>
      </c>
      <c r="H24" s="11">
        <v>3.2730000000000001</v>
      </c>
      <c r="I24" s="11">
        <v>3.2730000000000001</v>
      </c>
      <c r="J24" s="23"/>
    </row>
    <row r="25" spans="1:10" x14ac:dyDescent="0.3">
      <c r="A25" s="2"/>
      <c r="B25" s="15" t="s">
        <v>40</v>
      </c>
      <c r="C25" s="11">
        <v>75.001999999999995</v>
      </c>
      <c r="D25" s="11">
        <v>79.084000000000003</v>
      </c>
      <c r="E25" s="11">
        <v>74.367999999999995</v>
      </c>
      <c r="F25" s="11">
        <v>80.358000000000004</v>
      </c>
      <c r="G25" s="11">
        <v>81.739999999999995</v>
      </c>
      <c r="H25" s="11">
        <v>83.215000000000003</v>
      </c>
      <c r="I25" s="11">
        <v>84.879000000000005</v>
      </c>
      <c r="J25" s="23"/>
    </row>
    <row r="26" spans="1:10" x14ac:dyDescent="0.3">
      <c r="A26" s="2"/>
      <c r="B26" s="100" t="s">
        <v>198</v>
      </c>
      <c r="C26" s="100"/>
      <c r="D26" s="100"/>
      <c r="E26" s="100"/>
      <c r="F26" s="100"/>
      <c r="G26" s="100"/>
      <c r="H26" s="100"/>
      <c r="I26" s="100"/>
      <c r="J26" s="23"/>
    </row>
    <row r="27" spans="1:10" x14ac:dyDescent="0.3">
      <c r="A27" s="2"/>
      <c r="B27" s="15" t="s">
        <v>200</v>
      </c>
      <c r="C27" s="11">
        <v>5.2030000000000003</v>
      </c>
      <c r="D27" s="11">
        <v>5.8150000000000004</v>
      </c>
      <c r="E27" s="11">
        <v>6.1050000000000004</v>
      </c>
      <c r="F27" s="11">
        <v>6.3780000000000001</v>
      </c>
      <c r="G27" s="11">
        <v>6.46</v>
      </c>
      <c r="H27" s="11">
        <v>6.3769999999999998</v>
      </c>
      <c r="I27" s="11">
        <v>6.58</v>
      </c>
      <c r="J27" s="76"/>
    </row>
    <row r="28" spans="1:10" x14ac:dyDescent="0.3">
      <c r="A28" s="2"/>
      <c r="B28" s="28" t="s">
        <v>168</v>
      </c>
      <c r="C28" s="11">
        <v>2.9489999999999998</v>
      </c>
      <c r="D28" s="11">
        <v>3.375</v>
      </c>
      <c r="E28" s="11">
        <v>3.4969999999999999</v>
      </c>
      <c r="F28" s="11">
        <v>3.6680000000000001</v>
      </c>
      <c r="G28" s="11">
        <v>3.9609999999999999</v>
      </c>
      <c r="H28" s="11">
        <v>3.8730000000000002</v>
      </c>
      <c r="I28" s="11">
        <v>4.0999999999999996</v>
      </c>
      <c r="J28" s="23"/>
    </row>
    <row r="29" spans="1:10" x14ac:dyDescent="0.3">
      <c r="A29" s="2"/>
      <c r="B29" s="28" t="s">
        <v>47</v>
      </c>
      <c r="C29" s="11">
        <v>2.1080000000000001</v>
      </c>
      <c r="D29" s="11">
        <v>2.2759999999999998</v>
      </c>
      <c r="E29" s="11">
        <v>2.4129999999999998</v>
      </c>
      <c r="F29" s="11">
        <v>2.4849999999999999</v>
      </c>
      <c r="G29" s="11">
        <v>2.3439999999999999</v>
      </c>
      <c r="H29" s="11">
        <v>2.3330000000000002</v>
      </c>
      <c r="I29" s="11">
        <v>2.33</v>
      </c>
      <c r="J29" s="23"/>
    </row>
    <row r="30" spans="1:10" x14ac:dyDescent="0.3">
      <c r="A30" s="2"/>
      <c r="B30" s="15" t="s">
        <v>206</v>
      </c>
      <c r="C30" s="11">
        <v>5.1980000000000004</v>
      </c>
      <c r="D30" s="11">
        <v>5.4509999999999996</v>
      </c>
      <c r="E30" s="11">
        <v>5.5439999999999996</v>
      </c>
      <c r="F30" s="11">
        <v>6.0819999999999999</v>
      </c>
      <c r="G30" s="11">
        <v>5.8540000000000001</v>
      </c>
      <c r="H30" s="11">
        <v>5.6890000000000001</v>
      </c>
      <c r="I30" s="11">
        <v>6.0410000000000004</v>
      </c>
      <c r="J30" s="23"/>
    </row>
    <row r="31" spans="1:10" x14ac:dyDescent="0.3">
      <c r="A31" s="2"/>
      <c r="B31" s="28" t="s">
        <v>164</v>
      </c>
      <c r="C31" s="11">
        <v>2.9980000000000002</v>
      </c>
      <c r="D31" s="11">
        <v>3.31</v>
      </c>
      <c r="E31" s="11">
        <v>3.4049999999999998</v>
      </c>
      <c r="F31" s="11">
        <v>3.4249999999999998</v>
      </c>
      <c r="G31" s="11">
        <v>3.6379999999999999</v>
      </c>
      <c r="H31" s="11">
        <v>4.0999999999999996</v>
      </c>
      <c r="I31" s="11">
        <v>4.67</v>
      </c>
      <c r="J31" s="23"/>
    </row>
    <row r="32" spans="1:10" x14ac:dyDescent="0.3">
      <c r="A32" s="2"/>
      <c r="B32" s="28" t="s">
        <v>167</v>
      </c>
      <c r="C32" s="11">
        <v>1.4</v>
      </c>
      <c r="D32" s="11">
        <v>1.073</v>
      </c>
      <c r="E32" s="11">
        <v>1.054</v>
      </c>
      <c r="F32" s="11">
        <v>1.327</v>
      </c>
      <c r="G32" s="11">
        <v>0.84299999999999997</v>
      </c>
      <c r="H32" s="11">
        <v>0.29099999999999998</v>
      </c>
      <c r="I32" s="11">
        <v>0.35</v>
      </c>
      <c r="J32" s="23"/>
    </row>
    <row r="33" spans="1:10" x14ac:dyDescent="0.3">
      <c r="A33" s="2"/>
      <c r="B33" s="77" t="s">
        <v>202</v>
      </c>
      <c r="C33" s="11">
        <v>58.542999999999999</v>
      </c>
      <c r="D33" s="11">
        <v>58.23</v>
      </c>
      <c r="E33" s="11">
        <v>57.933</v>
      </c>
      <c r="F33" s="11">
        <v>60.207999999999998</v>
      </c>
      <c r="G33" s="11">
        <v>64.013999999999996</v>
      </c>
      <c r="H33" s="11">
        <v>65.31</v>
      </c>
      <c r="I33" s="11">
        <v>65.135000000000005</v>
      </c>
      <c r="J33" s="23"/>
    </row>
    <row r="34" spans="1:10" x14ac:dyDescent="0.3">
      <c r="A34" s="2"/>
      <c r="B34" s="78" t="s">
        <v>162</v>
      </c>
      <c r="C34" s="11">
        <v>27.614999999999998</v>
      </c>
      <c r="D34" s="11">
        <v>26.042999999999999</v>
      </c>
      <c r="E34" s="11">
        <v>23.667000000000002</v>
      </c>
      <c r="F34" s="11">
        <v>24.972000000000001</v>
      </c>
      <c r="G34" s="11">
        <v>28.574999999999999</v>
      </c>
      <c r="H34" s="11">
        <v>30.324999999999999</v>
      </c>
      <c r="I34" s="11">
        <v>31.25</v>
      </c>
      <c r="J34" s="23"/>
    </row>
    <row r="35" spans="1:10" x14ac:dyDescent="0.3">
      <c r="A35" s="2"/>
      <c r="B35" s="78" t="s">
        <v>163</v>
      </c>
      <c r="C35" s="11">
        <v>13.987</v>
      </c>
      <c r="D35" s="11">
        <v>14.678000000000001</v>
      </c>
      <c r="E35" s="11">
        <v>13.242000000000001</v>
      </c>
      <c r="F35" s="11">
        <v>13.948</v>
      </c>
      <c r="G35" s="11">
        <v>14.39</v>
      </c>
      <c r="H35" s="11">
        <v>15.407</v>
      </c>
      <c r="I35" s="11">
        <v>13.85</v>
      </c>
      <c r="J35" s="23"/>
    </row>
    <row r="36" spans="1:10" x14ac:dyDescent="0.3">
      <c r="A36" s="2"/>
      <c r="B36" s="78" t="s">
        <v>44</v>
      </c>
      <c r="C36" s="11">
        <v>8.2379999999999995</v>
      </c>
      <c r="D36" s="11">
        <v>8.8450000000000006</v>
      </c>
      <c r="E36" s="11">
        <v>10.111000000000001</v>
      </c>
      <c r="F36" s="11">
        <v>10.504</v>
      </c>
      <c r="G36" s="11">
        <v>11.891</v>
      </c>
      <c r="H36" s="11">
        <v>10.843999999999999</v>
      </c>
      <c r="I36" s="11">
        <v>10.659000000000001</v>
      </c>
      <c r="J36" s="23"/>
    </row>
    <row r="37" spans="1:10" x14ac:dyDescent="0.3">
      <c r="A37" s="2"/>
      <c r="B37" s="64" t="s">
        <v>204</v>
      </c>
      <c r="C37" s="11">
        <v>4.5940000000000003</v>
      </c>
      <c r="D37" s="11">
        <v>6.7690000000000001</v>
      </c>
      <c r="E37" s="11">
        <v>5.109</v>
      </c>
      <c r="F37" s="11">
        <v>6.218</v>
      </c>
      <c r="G37" s="11">
        <v>5.8689999999999998</v>
      </c>
      <c r="H37" s="11">
        <v>6.2249999999999996</v>
      </c>
      <c r="I37" s="11">
        <v>7.4589999999999996</v>
      </c>
      <c r="J37" s="23"/>
    </row>
    <row r="38" spans="1:10" x14ac:dyDescent="0.3">
      <c r="A38" s="2"/>
      <c r="B38" s="28" t="s">
        <v>162</v>
      </c>
      <c r="C38" s="11">
        <v>0.74</v>
      </c>
      <c r="D38" s="11">
        <v>0.83899999999999997</v>
      </c>
      <c r="E38" s="11">
        <v>0.32700000000000001</v>
      </c>
      <c r="F38" s="11">
        <v>0.36299999999999999</v>
      </c>
      <c r="G38" s="11">
        <v>0.55600000000000005</v>
      </c>
      <c r="H38" s="11">
        <v>0.73399999999999999</v>
      </c>
      <c r="I38" s="11">
        <v>0.72499999999999998</v>
      </c>
      <c r="J38" s="23"/>
    </row>
    <row r="39" spans="1:10" x14ac:dyDescent="0.3">
      <c r="A39" s="2"/>
      <c r="B39" s="28" t="s">
        <v>175</v>
      </c>
      <c r="C39" s="11">
        <v>0.58299999999999996</v>
      </c>
      <c r="D39" s="11">
        <v>1.681</v>
      </c>
      <c r="E39" s="11">
        <v>1.369</v>
      </c>
      <c r="F39" s="11">
        <v>1.728</v>
      </c>
      <c r="G39" s="11">
        <v>1.333</v>
      </c>
      <c r="H39" s="11">
        <v>1.5129999999999999</v>
      </c>
      <c r="I39" s="11" t="s">
        <v>89</v>
      </c>
      <c r="J39" s="23"/>
    </row>
    <row r="40" spans="1:10" x14ac:dyDescent="0.3">
      <c r="A40" s="2"/>
      <c r="B40" s="28" t="s">
        <v>176</v>
      </c>
      <c r="C40" s="11">
        <v>2.927</v>
      </c>
      <c r="D40" s="11">
        <v>3.8370000000000002</v>
      </c>
      <c r="E40" s="11">
        <v>3.052</v>
      </c>
      <c r="F40" s="11">
        <v>3.6480000000000001</v>
      </c>
      <c r="G40" s="11">
        <v>3.3940000000000001</v>
      </c>
      <c r="H40" s="11">
        <v>3.8170000000000002</v>
      </c>
      <c r="I40" s="11">
        <v>4.9000000000000004</v>
      </c>
      <c r="J40" s="23"/>
    </row>
    <row r="41" spans="1:10" x14ac:dyDescent="0.3">
      <c r="A41" s="2"/>
      <c r="B41" s="16" t="s">
        <v>205</v>
      </c>
      <c r="C41" s="11">
        <v>3.7829999999999999</v>
      </c>
      <c r="D41" s="11">
        <v>4.1150000000000002</v>
      </c>
      <c r="E41" s="11">
        <v>3.944</v>
      </c>
      <c r="F41" s="11">
        <v>3.5110000000000001</v>
      </c>
      <c r="G41" s="11">
        <v>3.2610000000000001</v>
      </c>
      <c r="H41" s="11">
        <v>3.6819999999999999</v>
      </c>
      <c r="I41" s="11">
        <v>5.1820000000000004</v>
      </c>
      <c r="J41" s="23"/>
    </row>
    <row r="42" spans="1:10" x14ac:dyDescent="0.3">
      <c r="A42" s="2"/>
      <c r="B42" s="37" t="s">
        <v>40</v>
      </c>
      <c r="C42" s="11">
        <v>77.320999999999998</v>
      </c>
      <c r="D42" s="11">
        <v>80.38</v>
      </c>
      <c r="E42" s="11">
        <v>78.635000000000005</v>
      </c>
      <c r="F42" s="11">
        <v>82.397000000000006</v>
      </c>
      <c r="G42" s="11">
        <v>85.457999999999998</v>
      </c>
      <c r="H42" s="11">
        <v>87.283000000000001</v>
      </c>
      <c r="I42" s="11">
        <v>90.397000000000006</v>
      </c>
      <c r="J42" s="23"/>
    </row>
    <row r="43" spans="1:10" ht="66" customHeight="1" x14ac:dyDescent="0.3">
      <c r="A43" s="2"/>
      <c r="B43" s="101" t="s">
        <v>207</v>
      </c>
      <c r="C43" s="102"/>
      <c r="D43" s="102"/>
      <c r="E43" s="102"/>
      <c r="F43" s="102"/>
      <c r="G43" s="102"/>
      <c r="H43" s="102"/>
      <c r="I43" s="102"/>
      <c r="J43" s="23"/>
    </row>
  </sheetData>
  <mergeCells count="4">
    <mergeCell ref="B7:I7"/>
    <mergeCell ref="B10:I10"/>
    <mergeCell ref="B26:I26"/>
    <mergeCell ref="B43:I43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/>
  </sheetViews>
  <sheetFormatPr defaultRowHeight="14.4" x14ac:dyDescent="0.3"/>
  <cols>
    <col min="2" max="2" width="15.6640625" customWidth="1"/>
    <col min="3" max="3" width="7.66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19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91" t="s">
        <v>208</v>
      </c>
      <c r="C7" s="92"/>
      <c r="D7" s="92"/>
      <c r="E7" s="92"/>
      <c r="F7" s="92"/>
      <c r="G7" s="92"/>
      <c r="H7" s="92"/>
      <c r="I7" s="92"/>
      <c r="J7" s="23"/>
    </row>
    <row r="8" spans="1:10" x14ac:dyDescent="0.3">
      <c r="A8" s="2"/>
      <c r="B8" s="20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23"/>
    </row>
    <row r="9" spans="1:10" x14ac:dyDescent="0.3">
      <c r="A9" s="2"/>
      <c r="B9" s="21"/>
      <c r="C9" s="7" t="s">
        <v>139</v>
      </c>
      <c r="D9" s="7" t="s">
        <v>139</v>
      </c>
      <c r="E9" s="7" t="s">
        <v>139</v>
      </c>
      <c r="F9" s="7" t="s">
        <v>139</v>
      </c>
      <c r="G9" s="7" t="s">
        <v>139</v>
      </c>
      <c r="H9" s="7" t="s">
        <v>139</v>
      </c>
      <c r="I9" s="7" t="s">
        <v>139</v>
      </c>
      <c r="J9" s="23"/>
    </row>
    <row r="10" spans="1:10" x14ac:dyDescent="0.3">
      <c r="A10" s="2"/>
      <c r="B10" s="104" t="s">
        <v>192</v>
      </c>
      <c r="C10" s="104"/>
      <c r="D10" s="104"/>
      <c r="E10" s="104"/>
      <c r="F10" s="104"/>
      <c r="G10" s="104"/>
      <c r="H10" s="104"/>
      <c r="I10" s="107"/>
      <c r="J10" s="23"/>
    </row>
    <row r="11" spans="1:10" x14ac:dyDescent="0.3">
      <c r="A11" s="2"/>
      <c r="B11" s="16" t="s">
        <v>209</v>
      </c>
      <c r="C11" s="11">
        <v>36.673999999999999</v>
      </c>
      <c r="D11" s="11">
        <v>38.854999999999997</v>
      </c>
      <c r="E11" s="11">
        <v>42.133000000000003</v>
      </c>
      <c r="F11" s="11">
        <v>41.991999999999997</v>
      </c>
      <c r="G11" s="11">
        <v>44.622999999999998</v>
      </c>
      <c r="H11" s="11">
        <v>42.606999999999999</v>
      </c>
      <c r="I11" s="11">
        <v>43.790999999999997</v>
      </c>
      <c r="J11" s="23"/>
    </row>
    <row r="12" spans="1:10" x14ac:dyDescent="0.3">
      <c r="A12" s="2"/>
      <c r="B12" s="28" t="s">
        <v>34</v>
      </c>
      <c r="C12" s="11">
        <v>5.7110000000000003</v>
      </c>
      <c r="D12" s="11">
        <v>5.8410000000000002</v>
      </c>
      <c r="E12" s="11">
        <v>6.5890000000000004</v>
      </c>
      <c r="F12" s="11">
        <v>5.5730000000000004</v>
      </c>
      <c r="G12" s="11">
        <v>5.6959999999999997</v>
      </c>
      <c r="H12" s="11">
        <v>4.6890000000000001</v>
      </c>
      <c r="I12" s="11">
        <v>4.5999999999999996</v>
      </c>
      <c r="J12" s="23"/>
    </row>
    <row r="13" spans="1:10" x14ac:dyDescent="0.3">
      <c r="A13" s="2"/>
      <c r="B13" s="28" t="s">
        <v>174</v>
      </c>
      <c r="C13" s="11">
        <v>4.944</v>
      </c>
      <c r="D13" s="11">
        <v>5.7069999999999999</v>
      </c>
      <c r="E13" s="11">
        <v>6.8120000000000003</v>
      </c>
      <c r="F13" s="11">
        <v>6.9690000000000003</v>
      </c>
      <c r="G13" s="11">
        <v>6.718</v>
      </c>
      <c r="H13" s="11">
        <v>6.6379999999999999</v>
      </c>
      <c r="I13" s="11">
        <v>6.5</v>
      </c>
      <c r="J13" s="23"/>
    </row>
    <row r="14" spans="1:10" x14ac:dyDescent="0.3">
      <c r="A14" s="2"/>
      <c r="B14" s="28" t="s">
        <v>167</v>
      </c>
      <c r="C14" s="11">
        <v>6.6609999999999996</v>
      </c>
      <c r="D14" s="11">
        <v>7.4729999999999999</v>
      </c>
      <c r="E14" s="11">
        <v>8.3640000000000008</v>
      </c>
      <c r="F14" s="11">
        <v>7.82</v>
      </c>
      <c r="G14" s="11">
        <v>9.2560000000000002</v>
      </c>
      <c r="H14" s="11">
        <v>8.8559999999999999</v>
      </c>
      <c r="I14" s="11">
        <v>9</v>
      </c>
      <c r="J14" s="23"/>
    </row>
    <row r="15" spans="1:10" x14ac:dyDescent="0.3">
      <c r="A15" s="2"/>
      <c r="B15" s="16" t="s">
        <v>210</v>
      </c>
      <c r="C15" s="11">
        <v>3.3650000000000002</v>
      </c>
      <c r="D15" s="11">
        <v>4.0460000000000003</v>
      </c>
      <c r="E15" s="11">
        <v>3.9340000000000002</v>
      </c>
      <c r="F15" s="11">
        <v>3.831</v>
      </c>
      <c r="G15" s="11">
        <v>3.9569999999999999</v>
      </c>
      <c r="H15" s="11">
        <v>4.1639999999999997</v>
      </c>
      <c r="I15" s="11">
        <v>4.5179999999999998</v>
      </c>
      <c r="J15" s="23"/>
    </row>
    <row r="16" spans="1:10" x14ac:dyDescent="0.3">
      <c r="A16" s="2"/>
      <c r="B16" s="28" t="s">
        <v>34</v>
      </c>
      <c r="C16" s="11">
        <v>0.64700000000000002</v>
      </c>
      <c r="D16" s="11">
        <v>1.036</v>
      </c>
      <c r="E16" s="11">
        <v>1.5980000000000001</v>
      </c>
      <c r="F16" s="11">
        <v>0.90200000000000002</v>
      </c>
      <c r="G16" s="11">
        <v>0.73199999999999998</v>
      </c>
      <c r="H16" s="11">
        <v>0.76800000000000002</v>
      </c>
      <c r="I16" s="11">
        <v>0.85</v>
      </c>
      <c r="J16" s="23"/>
    </row>
    <row r="17" spans="1:10" x14ac:dyDescent="0.3">
      <c r="A17" s="2"/>
      <c r="B17" s="28" t="s">
        <v>167</v>
      </c>
      <c r="C17" s="11">
        <v>5.0000000000000001E-3</v>
      </c>
      <c r="D17" s="11">
        <v>9.8000000000000004E-2</v>
      </c>
      <c r="E17" s="11">
        <v>8.0000000000000002E-3</v>
      </c>
      <c r="F17" s="11">
        <v>0.16</v>
      </c>
      <c r="G17" s="11">
        <v>0.38300000000000001</v>
      </c>
      <c r="H17" s="11">
        <v>0.38300000000000001</v>
      </c>
      <c r="I17" s="11">
        <v>0.44</v>
      </c>
      <c r="J17" s="23"/>
    </row>
    <row r="18" spans="1:10" x14ac:dyDescent="0.3">
      <c r="A18" s="2"/>
      <c r="B18" s="28" t="s">
        <v>44</v>
      </c>
      <c r="C18" s="11">
        <v>1.421</v>
      </c>
      <c r="D18" s="11">
        <v>1.492</v>
      </c>
      <c r="E18" s="11">
        <v>1.252</v>
      </c>
      <c r="F18" s="11">
        <v>1.536</v>
      </c>
      <c r="G18" s="11">
        <v>1.675</v>
      </c>
      <c r="H18" s="11">
        <v>1.7969999999999999</v>
      </c>
      <c r="I18" s="11">
        <v>2</v>
      </c>
      <c r="J18" s="23"/>
    </row>
    <row r="19" spans="1:10" x14ac:dyDescent="0.3">
      <c r="A19" s="2"/>
      <c r="B19" s="16" t="s">
        <v>211</v>
      </c>
      <c r="C19" s="11">
        <v>9.5079999999999991</v>
      </c>
      <c r="D19" s="11">
        <v>7.9770000000000003</v>
      </c>
      <c r="E19" s="11">
        <v>8.5039999999999996</v>
      </c>
      <c r="F19" s="11">
        <v>9.2810000000000006</v>
      </c>
      <c r="G19" s="11">
        <v>9.9930000000000003</v>
      </c>
      <c r="H19" s="11">
        <v>11.632</v>
      </c>
      <c r="I19" s="11">
        <v>11.231999999999999</v>
      </c>
      <c r="J19" s="23"/>
    </row>
    <row r="20" spans="1:10" x14ac:dyDescent="0.3">
      <c r="A20" s="2"/>
      <c r="B20" s="28" t="s">
        <v>34</v>
      </c>
      <c r="C20" s="11">
        <v>1.319</v>
      </c>
      <c r="D20" s="11">
        <v>1.502</v>
      </c>
      <c r="E20" s="11">
        <v>1.409</v>
      </c>
      <c r="F20" s="11">
        <v>1.353</v>
      </c>
      <c r="G20" s="11">
        <v>0.77300000000000002</v>
      </c>
      <c r="H20" s="11">
        <v>0.58599999999999997</v>
      </c>
      <c r="I20" s="11">
        <v>0.72</v>
      </c>
      <c r="J20" s="23"/>
    </row>
    <row r="21" spans="1:10" x14ac:dyDescent="0.3">
      <c r="A21" s="2"/>
      <c r="B21" s="28" t="s">
        <v>167</v>
      </c>
      <c r="C21" s="11">
        <v>0.94499999999999995</v>
      </c>
      <c r="D21" s="11">
        <v>1.1739999999999999</v>
      </c>
      <c r="E21" s="11">
        <v>1.0860000000000001</v>
      </c>
      <c r="F21" s="11">
        <v>1.83</v>
      </c>
      <c r="G21" s="11">
        <v>2.7989999999999999</v>
      </c>
      <c r="H21" s="11">
        <v>4.2690000000000001</v>
      </c>
      <c r="I21" s="11">
        <v>3.7</v>
      </c>
      <c r="J21" s="23"/>
    </row>
    <row r="22" spans="1:10" x14ac:dyDescent="0.3">
      <c r="A22" s="2"/>
      <c r="B22" s="16" t="s">
        <v>212</v>
      </c>
      <c r="C22" s="11">
        <v>3.8490000000000002</v>
      </c>
      <c r="D22" s="11">
        <v>5.8739999999999997</v>
      </c>
      <c r="E22" s="11">
        <v>5.194</v>
      </c>
      <c r="F22" s="11">
        <v>6.9820000000000002</v>
      </c>
      <c r="G22" s="11">
        <v>6.1360000000000001</v>
      </c>
      <c r="H22" s="11">
        <v>7.0030000000000001</v>
      </c>
      <c r="I22" s="11">
        <v>8.4659999999999993</v>
      </c>
      <c r="J22" s="23"/>
    </row>
    <row r="23" spans="1:10" x14ac:dyDescent="0.3">
      <c r="A23" s="2"/>
      <c r="B23" s="28" t="s">
        <v>174</v>
      </c>
      <c r="C23" s="11">
        <v>0.81699999999999995</v>
      </c>
      <c r="D23" s="11">
        <v>0.99199999999999999</v>
      </c>
      <c r="E23" s="11">
        <v>0.94199999999999995</v>
      </c>
      <c r="F23" s="11">
        <v>1.0389999999999999</v>
      </c>
      <c r="G23" s="11">
        <v>0.82299999999999995</v>
      </c>
      <c r="H23" s="11">
        <v>1.43</v>
      </c>
      <c r="I23" s="11">
        <v>1.6</v>
      </c>
      <c r="J23" s="23"/>
    </row>
    <row r="24" spans="1:10" x14ac:dyDescent="0.3">
      <c r="A24" s="2"/>
      <c r="B24" s="28" t="s">
        <v>167</v>
      </c>
      <c r="C24" s="11">
        <v>0.77600000000000002</v>
      </c>
      <c r="D24" s="11">
        <v>1.1140000000000001</v>
      </c>
      <c r="E24" s="11">
        <v>0.93899999999999995</v>
      </c>
      <c r="F24" s="11">
        <v>1.528</v>
      </c>
      <c r="G24" s="11">
        <v>1.5309999999999999</v>
      </c>
      <c r="H24" s="11">
        <v>1.492</v>
      </c>
      <c r="I24" s="11">
        <v>1.9</v>
      </c>
      <c r="J24" s="23"/>
    </row>
    <row r="25" spans="1:10" x14ac:dyDescent="0.3">
      <c r="A25" s="2"/>
      <c r="B25" s="28" t="s">
        <v>170</v>
      </c>
      <c r="C25" s="11">
        <v>0.40100000000000002</v>
      </c>
      <c r="D25" s="11">
        <v>0.65100000000000002</v>
      </c>
      <c r="E25" s="11">
        <v>0.65700000000000003</v>
      </c>
      <c r="F25" s="11">
        <v>0.77600000000000002</v>
      </c>
      <c r="G25" s="11">
        <v>0.81399999999999995</v>
      </c>
      <c r="H25" s="11">
        <v>0.68600000000000005</v>
      </c>
      <c r="I25" s="11">
        <v>0.85</v>
      </c>
      <c r="J25" s="23"/>
    </row>
    <row r="26" spans="1:10" x14ac:dyDescent="0.3">
      <c r="A26" s="2"/>
      <c r="B26" s="15" t="s">
        <v>213</v>
      </c>
      <c r="C26" s="11">
        <v>5.2869999999999999</v>
      </c>
      <c r="D26" s="11">
        <v>5.5060000000000002</v>
      </c>
      <c r="E26" s="11">
        <v>5.8330000000000002</v>
      </c>
      <c r="F26" s="11">
        <v>5.2789999999999999</v>
      </c>
      <c r="G26" s="11">
        <v>6.3769999999999998</v>
      </c>
      <c r="H26" s="11">
        <v>5.2969999999999997</v>
      </c>
      <c r="I26" s="11">
        <v>5.84</v>
      </c>
      <c r="J26" s="23"/>
    </row>
    <row r="27" spans="1:10" x14ac:dyDescent="0.3">
      <c r="A27" s="2"/>
      <c r="B27" s="16" t="s">
        <v>40</v>
      </c>
      <c r="C27" s="11">
        <v>58.683</v>
      </c>
      <c r="D27" s="11">
        <v>62.258000000000003</v>
      </c>
      <c r="E27" s="11">
        <v>65.597999999999999</v>
      </c>
      <c r="F27" s="11">
        <v>67.364999999999995</v>
      </c>
      <c r="G27" s="11">
        <v>71.085999999999999</v>
      </c>
      <c r="H27" s="11">
        <v>70.703000000000003</v>
      </c>
      <c r="I27" s="11">
        <v>73.846999999999994</v>
      </c>
      <c r="J27" s="23"/>
    </row>
    <row r="28" spans="1:10" x14ac:dyDescent="0.3">
      <c r="A28" s="2"/>
      <c r="B28" s="104" t="s">
        <v>198</v>
      </c>
      <c r="C28" s="104"/>
      <c r="D28" s="104"/>
      <c r="E28" s="104"/>
      <c r="F28" s="104"/>
      <c r="G28" s="104"/>
      <c r="H28" s="104"/>
      <c r="I28" s="107"/>
      <c r="J28" s="23"/>
    </row>
    <row r="29" spans="1:10" x14ac:dyDescent="0.3">
      <c r="A29" s="2"/>
      <c r="B29" s="16" t="s">
        <v>209</v>
      </c>
      <c r="C29" s="11">
        <v>37.271000000000001</v>
      </c>
      <c r="D29" s="11">
        <v>39.823999999999998</v>
      </c>
      <c r="E29" s="11">
        <v>43.148000000000003</v>
      </c>
      <c r="F29" s="11">
        <v>43.207000000000001</v>
      </c>
      <c r="G29" s="11">
        <v>47.459000000000003</v>
      </c>
      <c r="H29" s="11">
        <v>43.734000000000002</v>
      </c>
      <c r="I29" s="11">
        <v>45.819000000000003</v>
      </c>
      <c r="J29" s="23"/>
    </row>
    <row r="30" spans="1:10" x14ac:dyDescent="0.3">
      <c r="A30" s="2"/>
      <c r="B30" s="28" t="s">
        <v>168</v>
      </c>
      <c r="C30" s="11">
        <v>16.422999999999998</v>
      </c>
      <c r="D30" s="11">
        <v>18.452999999999999</v>
      </c>
      <c r="E30" s="11">
        <v>20.373000000000001</v>
      </c>
      <c r="F30" s="11">
        <v>21.719000000000001</v>
      </c>
      <c r="G30" s="11">
        <v>25.963999999999999</v>
      </c>
      <c r="H30" s="11">
        <v>22.905000000000001</v>
      </c>
      <c r="I30" s="11">
        <v>25</v>
      </c>
      <c r="J30" s="23"/>
    </row>
    <row r="31" spans="1:10" x14ac:dyDescent="0.3">
      <c r="A31" s="2"/>
      <c r="B31" s="28" t="s">
        <v>47</v>
      </c>
      <c r="C31" s="11">
        <v>17.151</v>
      </c>
      <c r="D31" s="11">
        <v>17.585999999999999</v>
      </c>
      <c r="E31" s="11">
        <v>18.524000000000001</v>
      </c>
      <c r="F31" s="11">
        <v>17.344000000000001</v>
      </c>
      <c r="G31" s="11">
        <v>17.378</v>
      </c>
      <c r="H31" s="11">
        <v>16.620999999999999</v>
      </c>
      <c r="I31" s="11">
        <v>16.45</v>
      </c>
      <c r="J31" s="23"/>
    </row>
    <row r="32" spans="1:10" x14ac:dyDescent="0.3">
      <c r="A32" s="2"/>
      <c r="B32" s="16" t="s">
        <v>210</v>
      </c>
      <c r="C32" s="11">
        <v>3.4329999999999998</v>
      </c>
      <c r="D32" s="11">
        <v>3.98</v>
      </c>
      <c r="E32" s="11">
        <v>3.9529999999999998</v>
      </c>
      <c r="F32" s="11">
        <v>3.8279999999999998</v>
      </c>
      <c r="G32" s="11">
        <v>4.069</v>
      </c>
      <c r="H32" s="11">
        <v>4.1449999999999996</v>
      </c>
      <c r="I32" s="11">
        <v>4.4850000000000003</v>
      </c>
      <c r="J32" s="23"/>
    </row>
    <row r="33" spans="1:10" x14ac:dyDescent="0.3">
      <c r="A33" s="2"/>
      <c r="B33" s="28" t="s">
        <v>164</v>
      </c>
      <c r="C33" s="11">
        <v>2.42</v>
      </c>
      <c r="D33" s="11">
        <v>2.6760000000000002</v>
      </c>
      <c r="E33" s="11">
        <v>2.516</v>
      </c>
      <c r="F33" s="11">
        <v>2.3479999999999999</v>
      </c>
      <c r="G33" s="11">
        <v>2.4089999999999998</v>
      </c>
      <c r="H33" s="11">
        <v>2.77</v>
      </c>
      <c r="I33" s="11">
        <v>3.15</v>
      </c>
      <c r="J33" s="23"/>
    </row>
    <row r="34" spans="1:10" x14ac:dyDescent="0.3">
      <c r="A34" s="2"/>
      <c r="B34" s="16" t="s">
        <v>211</v>
      </c>
      <c r="C34" s="11">
        <v>9.6590000000000007</v>
      </c>
      <c r="D34" s="11">
        <v>8.5210000000000008</v>
      </c>
      <c r="E34" s="11">
        <v>9.3580000000000005</v>
      </c>
      <c r="F34" s="11">
        <v>9.4589999999999996</v>
      </c>
      <c r="G34" s="11">
        <v>11.089</v>
      </c>
      <c r="H34" s="11">
        <v>11.680999999999999</v>
      </c>
      <c r="I34" s="11">
        <v>11.538</v>
      </c>
      <c r="J34" s="23"/>
    </row>
    <row r="35" spans="1:10" x14ac:dyDescent="0.3">
      <c r="A35" s="2"/>
      <c r="B35" s="78" t="s">
        <v>162</v>
      </c>
      <c r="C35" s="11">
        <v>4.5609999999999999</v>
      </c>
      <c r="D35" s="11">
        <v>3.794</v>
      </c>
      <c r="E35" s="11">
        <v>4.2439999999999998</v>
      </c>
      <c r="F35" s="11">
        <v>4.0869999999999997</v>
      </c>
      <c r="G35" s="11">
        <v>5.0940000000000003</v>
      </c>
      <c r="H35" s="11">
        <v>5.6970000000000001</v>
      </c>
      <c r="I35" s="11">
        <v>5.45</v>
      </c>
      <c r="J35" s="23"/>
    </row>
    <row r="36" spans="1:10" x14ac:dyDescent="0.3">
      <c r="A36" s="2"/>
      <c r="B36" s="78" t="s">
        <v>163</v>
      </c>
      <c r="C36" s="11">
        <v>1.6679999999999999</v>
      </c>
      <c r="D36" s="11">
        <v>1.885</v>
      </c>
      <c r="E36" s="11">
        <v>1.2509999999999999</v>
      </c>
      <c r="F36" s="11">
        <v>1.3779999999999999</v>
      </c>
      <c r="G36" s="11">
        <v>1.51</v>
      </c>
      <c r="H36" s="11">
        <v>1.55</v>
      </c>
      <c r="I36" s="11">
        <v>1.37</v>
      </c>
      <c r="J36" s="23"/>
    </row>
    <row r="37" spans="1:10" x14ac:dyDescent="0.3">
      <c r="A37" s="2"/>
      <c r="B37" s="78" t="s">
        <v>44</v>
      </c>
      <c r="C37" s="11">
        <v>1.466</v>
      </c>
      <c r="D37" s="11">
        <v>0.66400000000000003</v>
      </c>
      <c r="E37" s="11">
        <v>0.98099999999999998</v>
      </c>
      <c r="F37" s="11">
        <v>0.85199999999999998</v>
      </c>
      <c r="G37" s="11">
        <v>0.91400000000000003</v>
      </c>
      <c r="H37" s="11">
        <v>1.0169999999999999</v>
      </c>
      <c r="I37" s="11">
        <v>1.157</v>
      </c>
      <c r="J37" s="23"/>
    </row>
    <row r="38" spans="1:10" x14ac:dyDescent="0.3">
      <c r="A38" s="2"/>
      <c r="B38" s="16" t="s">
        <v>212</v>
      </c>
      <c r="C38" s="11">
        <v>4.5380000000000003</v>
      </c>
      <c r="D38" s="11">
        <v>6.4779999999999998</v>
      </c>
      <c r="E38" s="11">
        <v>5.5659999999999998</v>
      </c>
      <c r="F38" s="11">
        <v>7.7770000000000001</v>
      </c>
      <c r="G38" s="11">
        <v>7.3840000000000003</v>
      </c>
      <c r="H38" s="11">
        <v>8.11</v>
      </c>
      <c r="I38" s="11">
        <v>9.9260000000000002</v>
      </c>
      <c r="J38" s="23"/>
    </row>
    <row r="39" spans="1:10" x14ac:dyDescent="0.3">
      <c r="A39" s="2"/>
      <c r="B39" s="28" t="s">
        <v>175</v>
      </c>
      <c r="C39" s="11">
        <v>0.18</v>
      </c>
      <c r="D39" s="11">
        <v>1.427</v>
      </c>
      <c r="E39" s="11">
        <v>1.0129999999999999</v>
      </c>
      <c r="F39" s="11">
        <v>1.8</v>
      </c>
      <c r="G39" s="11">
        <v>1.456</v>
      </c>
      <c r="H39" s="11">
        <v>1.54</v>
      </c>
      <c r="I39" s="11">
        <v>2.1</v>
      </c>
      <c r="J39" s="23"/>
    </row>
    <row r="40" spans="1:10" x14ac:dyDescent="0.3">
      <c r="A40" s="2"/>
      <c r="B40" s="28" t="s">
        <v>176</v>
      </c>
      <c r="C40" s="11">
        <v>2.6520000000000001</v>
      </c>
      <c r="D40" s="11">
        <v>3.2629999999999999</v>
      </c>
      <c r="E40" s="11">
        <v>3.2450000000000001</v>
      </c>
      <c r="F40" s="11">
        <v>4.181</v>
      </c>
      <c r="G40" s="11">
        <v>3.8719999999999999</v>
      </c>
      <c r="H40" s="11">
        <v>4.5</v>
      </c>
      <c r="I40" s="11">
        <v>5.65</v>
      </c>
      <c r="J40" s="23"/>
    </row>
    <row r="41" spans="1:10" x14ac:dyDescent="0.3">
      <c r="A41" s="2"/>
      <c r="B41" s="15" t="s">
        <v>213</v>
      </c>
      <c r="C41" s="11">
        <v>5.7080000000000002</v>
      </c>
      <c r="D41" s="11">
        <v>5.95</v>
      </c>
      <c r="E41" s="11">
        <v>6.3630000000000004</v>
      </c>
      <c r="F41" s="11">
        <v>5.7960000000000003</v>
      </c>
      <c r="G41" s="11">
        <v>6.585</v>
      </c>
      <c r="H41" s="11">
        <v>7.101</v>
      </c>
      <c r="I41" s="11">
        <v>4.8319999999999999</v>
      </c>
      <c r="J41" s="23"/>
    </row>
    <row r="42" spans="1:10" x14ac:dyDescent="0.3">
      <c r="A42" s="2"/>
      <c r="B42" s="37" t="s">
        <v>40</v>
      </c>
      <c r="C42" s="11">
        <v>60.609000000000002</v>
      </c>
      <c r="D42" s="11">
        <v>64.753</v>
      </c>
      <c r="E42" s="11">
        <v>68.388000000000005</v>
      </c>
      <c r="F42" s="11">
        <v>70.066999999999993</v>
      </c>
      <c r="G42" s="11">
        <v>76.585999999999999</v>
      </c>
      <c r="H42" s="11">
        <v>74.771000000000001</v>
      </c>
      <c r="I42" s="11">
        <v>76.599999999999994</v>
      </c>
      <c r="J42" s="23"/>
    </row>
    <row r="43" spans="1:10" ht="72" customHeight="1" x14ac:dyDescent="0.3">
      <c r="A43" s="2"/>
      <c r="B43" s="101" t="s">
        <v>214</v>
      </c>
      <c r="C43" s="102"/>
      <c r="D43" s="102"/>
      <c r="E43" s="102"/>
      <c r="F43" s="102"/>
      <c r="G43" s="102"/>
      <c r="H43" s="102"/>
      <c r="I43" s="102"/>
      <c r="J43" s="23"/>
    </row>
  </sheetData>
  <mergeCells count="4">
    <mergeCell ref="B7:I7"/>
    <mergeCell ref="B10:I10"/>
    <mergeCell ref="B28:I28"/>
    <mergeCell ref="B43:I4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/>
  </sheetViews>
  <sheetFormatPr defaultRowHeight="14.4" x14ac:dyDescent="0.3"/>
  <cols>
    <col min="2" max="2" width="13.6640625" customWidth="1"/>
    <col min="3" max="3" width="13.5546875" customWidth="1"/>
    <col min="4" max="13" width="11.6640625" customWidth="1"/>
  </cols>
  <sheetData>
    <row r="1" spans="1:8" ht="11.1" customHeight="1" x14ac:dyDescent="0.3">
      <c r="A1" s="2"/>
      <c r="B1" s="2"/>
      <c r="C1" s="2"/>
      <c r="D1" s="2"/>
      <c r="E1" s="2"/>
      <c r="F1" s="2"/>
      <c r="G1" s="2"/>
    </row>
    <row r="2" spans="1:8" ht="11.1" customHeight="1" x14ac:dyDescent="0.3">
      <c r="A2" s="2"/>
      <c r="B2" s="2"/>
      <c r="C2" s="2"/>
      <c r="D2" s="2"/>
      <c r="E2" s="2"/>
      <c r="F2" s="2"/>
      <c r="G2" s="2"/>
    </row>
    <row r="3" spans="1:8" ht="11.1" customHeight="1" x14ac:dyDescent="0.3">
      <c r="A3" s="2"/>
      <c r="B3" s="2"/>
      <c r="C3" s="2"/>
      <c r="D3" s="2"/>
      <c r="E3" s="2"/>
      <c r="F3" s="2"/>
      <c r="G3" s="2"/>
    </row>
    <row r="4" spans="1:8" ht="11.1" customHeight="1" x14ac:dyDescent="0.3">
      <c r="A4" s="2"/>
      <c r="B4" s="2"/>
      <c r="C4" s="2"/>
      <c r="D4" s="2"/>
      <c r="E4" s="2"/>
      <c r="F4" s="2"/>
      <c r="G4" s="2"/>
    </row>
    <row r="5" spans="1:8" ht="11.1" customHeight="1" x14ac:dyDescent="0.3">
      <c r="A5" s="2"/>
      <c r="B5" s="2"/>
      <c r="C5" s="2"/>
      <c r="D5" s="2"/>
      <c r="E5" s="2"/>
      <c r="F5" s="2"/>
      <c r="G5" s="2"/>
    </row>
    <row r="6" spans="1:8" x14ac:dyDescent="0.3">
      <c r="A6" s="2"/>
      <c r="B6" s="19"/>
      <c r="C6" s="3"/>
      <c r="D6" s="3"/>
      <c r="E6" s="3"/>
      <c r="F6" s="3"/>
      <c r="G6" s="4" t="s">
        <v>0</v>
      </c>
      <c r="H6" s="1"/>
    </row>
    <row r="7" spans="1:8" ht="27" customHeight="1" x14ac:dyDescent="0.3">
      <c r="A7" s="2"/>
      <c r="B7" s="91" t="s">
        <v>99</v>
      </c>
      <c r="C7" s="92"/>
      <c r="D7" s="92"/>
      <c r="E7" s="92"/>
      <c r="F7" s="92"/>
      <c r="G7" s="92"/>
      <c r="H7" s="23"/>
    </row>
    <row r="8" spans="1:8" x14ac:dyDescent="0.3">
      <c r="A8" s="2"/>
      <c r="B8" s="53"/>
      <c r="C8" s="5" t="s">
        <v>93</v>
      </c>
      <c r="D8" s="5" t="s">
        <v>94</v>
      </c>
      <c r="E8" s="5" t="s">
        <v>95</v>
      </c>
      <c r="F8" s="5" t="s">
        <v>96</v>
      </c>
      <c r="G8" s="6" t="s">
        <v>97</v>
      </c>
      <c r="H8" s="23"/>
    </row>
    <row r="9" spans="1:8" x14ac:dyDescent="0.3">
      <c r="A9" s="2"/>
      <c r="B9" s="48"/>
      <c r="C9" s="7" t="s">
        <v>98</v>
      </c>
      <c r="D9" s="7" t="s">
        <v>98</v>
      </c>
      <c r="E9" s="7" t="s">
        <v>98</v>
      </c>
      <c r="F9" s="7" t="s">
        <v>98</v>
      </c>
      <c r="G9" s="8" t="s">
        <v>98</v>
      </c>
      <c r="H9" s="23"/>
    </row>
    <row r="10" spans="1:8" x14ac:dyDescent="0.3">
      <c r="A10" s="2"/>
      <c r="B10" s="15" t="s">
        <v>100</v>
      </c>
      <c r="C10" s="9">
        <v>234</v>
      </c>
      <c r="D10" s="9">
        <v>382</v>
      </c>
      <c r="E10" s="9">
        <v>246</v>
      </c>
      <c r="F10" s="9">
        <v>207</v>
      </c>
      <c r="G10" s="10">
        <v>453</v>
      </c>
      <c r="H10" s="23"/>
    </row>
    <row r="11" spans="1:8" x14ac:dyDescent="0.3">
      <c r="A11" s="2"/>
      <c r="B11" s="15" t="s">
        <v>101</v>
      </c>
      <c r="C11" s="9">
        <v>284</v>
      </c>
      <c r="D11" s="9">
        <v>445</v>
      </c>
      <c r="E11" s="9">
        <v>259</v>
      </c>
      <c r="F11" s="9">
        <v>202</v>
      </c>
      <c r="G11" s="10">
        <v>580</v>
      </c>
      <c r="H11" s="23"/>
    </row>
    <row r="12" spans="1:8" x14ac:dyDescent="0.3">
      <c r="A12" s="2"/>
      <c r="B12" s="15" t="s">
        <v>102</v>
      </c>
      <c r="C12" s="9">
        <v>289</v>
      </c>
      <c r="D12" s="9">
        <v>651</v>
      </c>
      <c r="E12" s="9">
        <v>248</v>
      </c>
      <c r="F12" s="9">
        <v>184</v>
      </c>
      <c r="G12" s="10">
        <v>642</v>
      </c>
      <c r="H12" s="23"/>
    </row>
    <row r="13" spans="1:8" x14ac:dyDescent="0.3">
      <c r="A13" s="2"/>
      <c r="B13" s="15" t="s">
        <v>103</v>
      </c>
      <c r="C13" s="9">
        <v>298</v>
      </c>
      <c r="D13" s="9">
        <v>523</v>
      </c>
      <c r="E13" s="9">
        <v>304</v>
      </c>
      <c r="F13" s="9">
        <v>256</v>
      </c>
      <c r="G13" s="10">
        <v>575</v>
      </c>
      <c r="H13" s="23"/>
    </row>
    <row r="14" spans="1:8" x14ac:dyDescent="0.3">
      <c r="A14" s="2"/>
      <c r="B14" s="15" t="s">
        <v>104</v>
      </c>
      <c r="C14" s="9">
        <v>284</v>
      </c>
      <c r="D14" s="9">
        <v>526</v>
      </c>
      <c r="E14" s="9">
        <v>307</v>
      </c>
      <c r="F14" s="9">
        <v>278</v>
      </c>
      <c r="G14" s="10">
        <v>536</v>
      </c>
      <c r="H14" s="23"/>
    </row>
    <row r="15" spans="1:8" x14ac:dyDescent="0.3">
      <c r="A15" s="2"/>
      <c r="B15" s="15" t="s">
        <v>105</v>
      </c>
      <c r="C15" s="9">
        <v>296</v>
      </c>
      <c r="D15" s="9">
        <v>964</v>
      </c>
      <c r="E15" s="9">
        <v>259</v>
      </c>
      <c r="F15" s="9">
        <v>197</v>
      </c>
      <c r="G15" s="10">
        <v>633</v>
      </c>
      <c r="H15" s="23"/>
    </row>
    <row r="16" spans="1:8" x14ac:dyDescent="0.3">
      <c r="A16" s="2"/>
      <c r="B16" s="15" t="s">
        <v>106</v>
      </c>
      <c r="C16" s="9">
        <v>227</v>
      </c>
      <c r="D16" s="9">
        <v>486</v>
      </c>
      <c r="E16" s="9">
        <v>225</v>
      </c>
      <c r="F16" s="9">
        <v>150</v>
      </c>
      <c r="G16" s="10">
        <v>483</v>
      </c>
      <c r="H16" s="23"/>
    </row>
    <row r="17" spans="1:8" x14ac:dyDescent="0.3">
      <c r="A17" s="2"/>
      <c r="B17" s="15" t="s">
        <v>107</v>
      </c>
      <c r="C17" s="9">
        <v>190</v>
      </c>
      <c r="D17" s="9">
        <v>309</v>
      </c>
      <c r="E17" s="9">
        <v>208</v>
      </c>
      <c r="F17" s="9">
        <v>180</v>
      </c>
      <c r="G17" s="10">
        <v>356</v>
      </c>
      <c r="H17" s="23"/>
    </row>
    <row r="18" spans="1:8" x14ac:dyDescent="0.3">
      <c r="A18" s="2"/>
      <c r="B18" s="15" t="s">
        <v>108</v>
      </c>
      <c r="C18" s="9">
        <v>202</v>
      </c>
      <c r="D18" s="9">
        <v>235</v>
      </c>
      <c r="E18" s="9">
        <v>200</v>
      </c>
      <c r="F18" s="9">
        <v>188</v>
      </c>
      <c r="G18" s="10">
        <v>336</v>
      </c>
      <c r="H18" s="23"/>
    </row>
    <row r="19" spans="1:8" x14ac:dyDescent="0.3">
      <c r="A19" s="2"/>
      <c r="B19" s="15" t="s">
        <v>109</v>
      </c>
      <c r="C19" s="9">
        <v>220</v>
      </c>
      <c r="D19" s="9">
        <v>329</v>
      </c>
      <c r="E19" s="9">
        <v>203</v>
      </c>
      <c r="F19" s="9">
        <v>174</v>
      </c>
      <c r="G19" s="10">
        <v>412</v>
      </c>
      <c r="H19" s="23"/>
    </row>
    <row r="20" spans="1:8" x14ac:dyDescent="0.3">
      <c r="A20" s="2"/>
      <c r="B20" s="15" t="s">
        <v>110</v>
      </c>
      <c r="C20" s="9">
        <v>285</v>
      </c>
      <c r="D20" s="9">
        <v>421</v>
      </c>
      <c r="E20" s="9">
        <v>267</v>
      </c>
      <c r="F20" s="9">
        <v>197</v>
      </c>
      <c r="G20" s="10">
        <v>534</v>
      </c>
      <c r="H20" s="23"/>
    </row>
    <row r="21" spans="1:8" x14ac:dyDescent="0.3">
      <c r="A21" s="2"/>
      <c r="B21" s="15" t="s">
        <v>111</v>
      </c>
      <c r="C21" s="9">
        <v>317</v>
      </c>
      <c r="D21" s="9">
        <v>481</v>
      </c>
      <c r="E21" s="9">
        <v>323</v>
      </c>
      <c r="F21" s="9">
        <v>273</v>
      </c>
      <c r="G21" s="10">
        <v>633</v>
      </c>
      <c r="H21" s="23"/>
    </row>
    <row r="22" spans="1:8" x14ac:dyDescent="0.3">
      <c r="A22" s="2"/>
      <c r="B22" s="15" t="s">
        <v>112</v>
      </c>
      <c r="C22" s="9">
        <v>262</v>
      </c>
      <c r="D22" s="9">
        <v>392</v>
      </c>
      <c r="E22" s="9">
        <v>277</v>
      </c>
      <c r="F22" s="9">
        <v>231</v>
      </c>
      <c r="G22" s="10">
        <v>545</v>
      </c>
      <c r="H22" s="23"/>
    </row>
    <row r="23" spans="1:8" x14ac:dyDescent="0.3">
      <c r="A23" s="2"/>
      <c r="B23" s="15" t="s">
        <v>113</v>
      </c>
      <c r="C23" s="9">
        <v>292</v>
      </c>
      <c r="D23" s="9">
        <v>416</v>
      </c>
      <c r="E23" s="9">
        <v>261</v>
      </c>
      <c r="F23" s="9">
        <v>215</v>
      </c>
      <c r="G23" s="10">
        <v>573</v>
      </c>
      <c r="H23" s="23"/>
    </row>
    <row r="24" spans="1:8" x14ac:dyDescent="0.3">
      <c r="A24" s="2"/>
      <c r="B24" s="15" t="s">
        <v>114</v>
      </c>
      <c r="C24" s="9">
        <v>375</v>
      </c>
      <c r="D24" s="9">
        <v>655</v>
      </c>
      <c r="E24" s="9">
        <v>335</v>
      </c>
      <c r="F24" s="9">
        <v>276</v>
      </c>
      <c r="G24" s="10">
        <v>771</v>
      </c>
      <c r="H24" s="23"/>
    </row>
    <row r="25" spans="1:8" x14ac:dyDescent="0.3">
      <c r="A25" s="2"/>
      <c r="B25" s="15" t="s">
        <v>115</v>
      </c>
      <c r="C25" s="9">
        <v>644</v>
      </c>
      <c r="D25" s="9">
        <v>1058</v>
      </c>
      <c r="E25" s="9">
        <v>550</v>
      </c>
      <c r="F25" s="9">
        <v>469</v>
      </c>
      <c r="G25" s="10">
        <v>1327</v>
      </c>
      <c r="H25" s="23"/>
    </row>
    <row r="26" spans="1:8" x14ac:dyDescent="0.3">
      <c r="A26" s="2"/>
      <c r="B26" s="15" t="s">
        <v>116</v>
      </c>
      <c r="C26" s="9">
        <v>393</v>
      </c>
      <c r="D26" s="9">
        <v>633</v>
      </c>
      <c r="E26" s="9">
        <v>421</v>
      </c>
      <c r="F26" s="9">
        <v>401</v>
      </c>
      <c r="G26" s="10">
        <v>826</v>
      </c>
      <c r="H26" s="23"/>
    </row>
    <row r="27" spans="1:8" x14ac:dyDescent="0.3">
      <c r="A27" s="2"/>
      <c r="B27" s="15" t="s">
        <v>117</v>
      </c>
      <c r="C27" s="9">
        <v>419</v>
      </c>
      <c r="D27" s="9">
        <v>793</v>
      </c>
      <c r="E27" s="9">
        <v>429</v>
      </c>
      <c r="F27" s="9">
        <v>391</v>
      </c>
      <c r="G27" s="10">
        <v>924</v>
      </c>
      <c r="H27" s="23"/>
    </row>
    <row r="28" spans="1:8" x14ac:dyDescent="0.3">
      <c r="A28" s="2"/>
      <c r="B28" s="15" t="s">
        <v>1</v>
      </c>
      <c r="C28" s="9">
        <v>647</v>
      </c>
      <c r="D28" s="9">
        <v>1154</v>
      </c>
      <c r="E28" s="9">
        <v>549</v>
      </c>
      <c r="F28" s="9">
        <v>418</v>
      </c>
      <c r="G28" s="10">
        <v>1306</v>
      </c>
      <c r="H28" s="23"/>
    </row>
    <row r="29" spans="1:8" x14ac:dyDescent="0.3">
      <c r="A29" s="2"/>
      <c r="B29" s="15" t="s">
        <v>2</v>
      </c>
      <c r="C29" s="9">
        <v>616</v>
      </c>
      <c r="D29" s="9">
        <v>1032</v>
      </c>
      <c r="E29" s="9">
        <v>562</v>
      </c>
      <c r="F29" s="9">
        <v>461</v>
      </c>
      <c r="G29" s="10">
        <v>1241</v>
      </c>
      <c r="H29" s="23"/>
    </row>
    <row r="30" spans="1:8" x14ac:dyDescent="0.3">
      <c r="A30" s="2"/>
      <c r="B30" s="15" t="s">
        <v>3</v>
      </c>
      <c r="C30" s="9">
        <v>579</v>
      </c>
      <c r="D30" s="9">
        <v>791</v>
      </c>
      <c r="E30" s="9">
        <v>592</v>
      </c>
      <c r="F30" s="9">
        <v>538</v>
      </c>
      <c r="G30" s="10">
        <v>1098</v>
      </c>
      <c r="H30" s="23"/>
    </row>
    <row r="31" spans="1:8" x14ac:dyDescent="0.3">
      <c r="A31" s="2"/>
      <c r="B31" s="15" t="s">
        <v>4</v>
      </c>
      <c r="C31" s="9">
        <v>505</v>
      </c>
      <c r="D31" s="9">
        <v>803</v>
      </c>
      <c r="E31" s="9">
        <v>542</v>
      </c>
      <c r="F31" s="9">
        <v>533</v>
      </c>
      <c r="G31" s="10">
        <v>950</v>
      </c>
      <c r="H31" s="23"/>
    </row>
    <row r="32" spans="1:8" x14ac:dyDescent="0.3">
      <c r="A32" s="2"/>
      <c r="B32" s="15" t="s">
        <v>5</v>
      </c>
      <c r="C32" s="9">
        <v>417</v>
      </c>
      <c r="D32" s="9">
        <v>626</v>
      </c>
      <c r="E32" s="9">
        <v>407</v>
      </c>
      <c r="F32" s="9">
        <v>403</v>
      </c>
      <c r="G32" s="10">
        <v>778</v>
      </c>
      <c r="H32" s="23"/>
    </row>
    <row r="33" spans="1:8" x14ac:dyDescent="0.3">
      <c r="A33" s="2"/>
      <c r="B33" s="15" t="s">
        <v>6</v>
      </c>
      <c r="C33" s="9">
        <v>409</v>
      </c>
      <c r="D33" s="9">
        <v>628</v>
      </c>
      <c r="E33" s="9">
        <v>396</v>
      </c>
      <c r="F33" s="9">
        <v>351</v>
      </c>
      <c r="G33" s="10">
        <v>774</v>
      </c>
      <c r="H33" s="1"/>
    </row>
    <row r="34" spans="1:8" x14ac:dyDescent="0.3">
      <c r="A34" s="2"/>
      <c r="B34" s="52" t="s">
        <v>7</v>
      </c>
      <c r="C34" s="50">
        <v>432</v>
      </c>
      <c r="D34" s="50">
        <v>699</v>
      </c>
      <c r="E34" s="50">
        <v>404</v>
      </c>
      <c r="F34" s="50">
        <v>336</v>
      </c>
      <c r="G34" s="51">
        <v>848</v>
      </c>
      <c r="H34" s="23"/>
    </row>
    <row r="35" spans="1:8" ht="50.25" customHeight="1" x14ac:dyDescent="0.3">
      <c r="A35" s="2"/>
      <c r="B35" s="101" t="s">
        <v>118</v>
      </c>
      <c r="C35" s="102"/>
      <c r="D35" s="102"/>
      <c r="E35" s="102"/>
      <c r="F35" s="102"/>
      <c r="G35" s="102"/>
      <c r="H35" s="23"/>
    </row>
  </sheetData>
  <mergeCells count="2">
    <mergeCell ref="B7:G7"/>
    <mergeCell ref="B35:G3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/>
  </sheetViews>
  <sheetFormatPr defaultRowHeight="14.4" x14ac:dyDescent="0.3"/>
  <cols>
    <col min="2" max="2" width="9.6640625" customWidth="1"/>
    <col min="3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19"/>
      <c r="C6" s="3"/>
      <c r="D6" s="55"/>
      <c r="E6" s="56"/>
      <c r="F6" s="56"/>
      <c r="G6" s="4"/>
      <c r="H6" s="57" t="s">
        <v>0</v>
      </c>
      <c r="I6" s="54"/>
    </row>
    <row r="7" spans="1:9" ht="27" customHeight="1" x14ac:dyDescent="0.3">
      <c r="A7" s="2"/>
      <c r="B7" s="91" t="s">
        <v>124</v>
      </c>
      <c r="C7" s="92"/>
      <c r="D7" s="92"/>
      <c r="E7" s="92"/>
      <c r="F7" s="92"/>
      <c r="G7" s="92"/>
      <c r="H7" s="92"/>
      <c r="I7" s="58"/>
    </row>
    <row r="8" spans="1:9" x14ac:dyDescent="0.3">
      <c r="A8" s="2"/>
      <c r="B8" s="20"/>
      <c r="C8" s="5" t="s">
        <v>119</v>
      </c>
      <c r="D8" s="5" t="s">
        <v>86</v>
      </c>
      <c r="E8" s="5" t="s">
        <v>87</v>
      </c>
      <c r="F8" s="5" t="s">
        <v>120</v>
      </c>
      <c r="G8" s="6" t="s">
        <v>121</v>
      </c>
      <c r="H8" s="6" t="s">
        <v>122</v>
      </c>
      <c r="I8" s="59"/>
    </row>
    <row r="9" spans="1:9" x14ac:dyDescent="0.3">
      <c r="A9" s="2"/>
      <c r="B9" s="21"/>
      <c r="C9" s="61" t="s">
        <v>81</v>
      </c>
      <c r="D9" s="7" t="s">
        <v>82</v>
      </c>
      <c r="E9" s="7" t="s">
        <v>8</v>
      </c>
      <c r="F9" s="7" t="s">
        <v>8</v>
      </c>
      <c r="G9" s="8" t="s">
        <v>8</v>
      </c>
      <c r="H9" s="8" t="s">
        <v>123</v>
      </c>
      <c r="I9" s="60"/>
    </row>
    <row r="10" spans="1:9" x14ac:dyDescent="0.3">
      <c r="A10" s="2"/>
      <c r="B10" s="64" t="s">
        <v>125</v>
      </c>
      <c r="C10" s="9">
        <v>150.66499999999999</v>
      </c>
      <c r="D10" s="11">
        <v>1.131</v>
      </c>
      <c r="E10" s="9">
        <v>170.44800000000001</v>
      </c>
      <c r="F10" s="11">
        <v>10.571</v>
      </c>
      <c r="G10" s="9">
        <v>159.87700000000001</v>
      </c>
      <c r="H10" s="9" t="s">
        <v>31</v>
      </c>
      <c r="I10" s="62"/>
    </row>
    <row r="11" spans="1:9" x14ac:dyDescent="0.3">
      <c r="A11" s="2"/>
      <c r="B11" s="64" t="s">
        <v>100</v>
      </c>
      <c r="C11" s="9">
        <v>107.10899999999999</v>
      </c>
      <c r="D11" s="11">
        <v>1.661</v>
      </c>
      <c r="E11" s="9">
        <v>177.90199999999999</v>
      </c>
      <c r="F11" s="11">
        <v>51.527000000000001</v>
      </c>
      <c r="G11" s="9">
        <v>126.375</v>
      </c>
      <c r="H11" s="9">
        <v>309.32799999999997</v>
      </c>
      <c r="I11" s="62"/>
    </row>
    <row r="12" spans="1:9" x14ac:dyDescent="0.3">
      <c r="A12" s="2"/>
      <c r="B12" s="64" t="s">
        <v>101</v>
      </c>
      <c r="C12" s="9">
        <v>176.53200000000001</v>
      </c>
      <c r="D12" s="11">
        <v>1.728</v>
      </c>
      <c r="E12" s="9">
        <v>305.02</v>
      </c>
      <c r="F12" s="9">
        <v>103.35299999999999</v>
      </c>
      <c r="G12" s="9">
        <v>201.667</v>
      </c>
      <c r="H12" s="9">
        <v>345.42899999999997</v>
      </c>
      <c r="I12" s="62"/>
    </row>
    <row r="13" spans="1:9" x14ac:dyDescent="0.3">
      <c r="A13" s="2"/>
      <c r="B13" s="64" t="s">
        <v>102</v>
      </c>
      <c r="C13" s="9">
        <v>356.23399999999998</v>
      </c>
      <c r="D13" s="11">
        <v>0.74099999999999999</v>
      </c>
      <c r="E13" s="9">
        <v>263.892</v>
      </c>
      <c r="F13" s="11">
        <v>84.623999999999995</v>
      </c>
      <c r="G13" s="9">
        <v>179.268</v>
      </c>
      <c r="H13" s="9">
        <v>373.17500000000001</v>
      </c>
      <c r="I13" s="62"/>
    </row>
    <row r="14" spans="1:9" x14ac:dyDescent="0.3">
      <c r="A14" s="2"/>
      <c r="B14" s="64" t="s">
        <v>103</v>
      </c>
      <c r="C14" s="9">
        <v>376.55799999999999</v>
      </c>
      <c r="D14" s="11">
        <v>1.4790000000000001</v>
      </c>
      <c r="E14" s="9">
        <v>557.05399999999997</v>
      </c>
      <c r="F14" s="9">
        <v>384.43099999999998</v>
      </c>
      <c r="G14" s="9">
        <v>172.62200000000001</v>
      </c>
      <c r="H14" s="9">
        <v>360.25400000000002</v>
      </c>
      <c r="I14" s="62"/>
    </row>
    <row r="15" spans="1:9" x14ac:dyDescent="0.3">
      <c r="A15" s="2"/>
      <c r="B15" s="64" t="s">
        <v>104</v>
      </c>
      <c r="C15" s="9">
        <v>407.45600000000002</v>
      </c>
      <c r="D15" s="11">
        <v>1.53</v>
      </c>
      <c r="E15" s="9">
        <v>623.23900000000003</v>
      </c>
      <c r="F15" s="9">
        <v>329.56799999999998</v>
      </c>
      <c r="G15" s="9">
        <v>293.67099999999999</v>
      </c>
      <c r="H15" s="9">
        <v>362.80799999999999</v>
      </c>
      <c r="I15" s="62"/>
    </row>
    <row r="16" spans="1:9" x14ac:dyDescent="0.3">
      <c r="A16" s="2"/>
      <c r="B16" s="64" t="s">
        <v>105</v>
      </c>
      <c r="C16" s="9">
        <v>697.49099999999999</v>
      </c>
      <c r="D16" s="11">
        <v>1.226</v>
      </c>
      <c r="E16" s="9">
        <v>855.36</v>
      </c>
      <c r="F16" s="9">
        <v>554.75300000000004</v>
      </c>
      <c r="G16" s="9">
        <v>300.60700000000003</v>
      </c>
      <c r="H16" s="9">
        <v>368.363</v>
      </c>
      <c r="I16" s="62"/>
    </row>
    <row r="17" spans="1:9" x14ac:dyDescent="0.3">
      <c r="A17" s="2"/>
      <c r="B17" s="64" t="s">
        <v>106</v>
      </c>
      <c r="C17" s="9">
        <v>1247.2080000000001</v>
      </c>
      <c r="D17" s="11">
        <v>1.355</v>
      </c>
      <c r="E17" s="9">
        <v>1690.4580000000001</v>
      </c>
      <c r="F17" s="9">
        <v>1355.578</v>
      </c>
      <c r="G17" s="9">
        <v>334.87900000000002</v>
      </c>
      <c r="H17" s="9">
        <v>379.66699999999997</v>
      </c>
      <c r="I17" s="62"/>
    </row>
    <row r="18" spans="1:9" x14ac:dyDescent="0.3">
      <c r="A18" s="2"/>
      <c r="B18" s="64" t="s">
        <v>107</v>
      </c>
      <c r="C18" s="9">
        <v>1910.6479999999999</v>
      </c>
      <c r="D18" s="11">
        <v>1.2869999999999999</v>
      </c>
      <c r="E18" s="9">
        <v>2459.8809999999999</v>
      </c>
      <c r="F18" s="9">
        <v>2033.9</v>
      </c>
      <c r="G18" s="9">
        <v>425.98099999999999</v>
      </c>
      <c r="H18" s="9">
        <v>283.733</v>
      </c>
      <c r="I18" s="62"/>
    </row>
    <row r="19" spans="1:9" x14ac:dyDescent="0.3">
      <c r="A19" s="2"/>
      <c r="B19" s="64" t="s">
        <v>108</v>
      </c>
      <c r="C19" s="9">
        <v>1459.1130000000001</v>
      </c>
      <c r="D19" s="11">
        <v>1.2170000000000001</v>
      </c>
      <c r="E19" s="9">
        <v>1775.019</v>
      </c>
      <c r="F19" s="9">
        <v>1392.2270000000001</v>
      </c>
      <c r="G19" s="9">
        <v>382.79199999999997</v>
      </c>
      <c r="H19" s="9">
        <v>336.26299999999998</v>
      </c>
      <c r="I19" s="62"/>
    </row>
    <row r="20" spans="1:9" x14ac:dyDescent="0.3">
      <c r="A20" s="2"/>
      <c r="B20" s="64" t="s">
        <v>109</v>
      </c>
      <c r="C20" s="9">
        <v>1331.5050000000001</v>
      </c>
      <c r="D20" s="11">
        <v>1.319</v>
      </c>
      <c r="E20" s="9">
        <v>1755.8630000000001</v>
      </c>
      <c r="F20" s="9">
        <v>1380.1079999999999</v>
      </c>
      <c r="G20" s="9">
        <v>375.755</v>
      </c>
      <c r="H20" s="9">
        <v>406.04599999999999</v>
      </c>
      <c r="I20" s="62"/>
    </row>
    <row r="21" spans="1:9" x14ac:dyDescent="0.3">
      <c r="A21" s="2"/>
      <c r="B21" s="64" t="s">
        <v>110</v>
      </c>
      <c r="C21" s="9">
        <v>1297.5540000000001</v>
      </c>
      <c r="D21" s="11">
        <v>0.67100000000000004</v>
      </c>
      <c r="E21" s="9">
        <v>870.827</v>
      </c>
      <c r="F21" s="9">
        <v>517.24099999999999</v>
      </c>
      <c r="G21" s="9">
        <v>353.58699999999999</v>
      </c>
      <c r="H21" s="9">
        <v>474.88799999999998</v>
      </c>
      <c r="I21" s="62"/>
    </row>
    <row r="22" spans="1:9" x14ac:dyDescent="0.3">
      <c r="A22" s="2"/>
      <c r="B22" s="64" t="s">
        <v>111</v>
      </c>
      <c r="C22" s="9">
        <v>1211.078</v>
      </c>
      <c r="D22" s="11">
        <v>1.4059999999999999</v>
      </c>
      <c r="E22" s="9">
        <v>1703.117</v>
      </c>
      <c r="F22" s="9">
        <v>1202.453</v>
      </c>
      <c r="G22" s="9">
        <v>500.66399999999999</v>
      </c>
      <c r="H22" s="9">
        <v>400.00400000000002</v>
      </c>
      <c r="I22" s="62"/>
    </row>
    <row r="23" spans="1:9" x14ac:dyDescent="0.3">
      <c r="A23" s="2"/>
      <c r="B23" s="64" t="s">
        <v>112</v>
      </c>
      <c r="C23" s="9">
        <v>1377.0609999999999</v>
      </c>
      <c r="D23" s="11">
        <v>1.1200000000000001</v>
      </c>
      <c r="E23" s="9">
        <v>1542.319</v>
      </c>
      <c r="F23" s="9">
        <v>892.41499999999996</v>
      </c>
      <c r="G23" s="9">
        <v>649.904</v>
      </c>
      <c r="H23" s="9">
        <v>342.488</v>
      </c>
      <c r="I23" s="62"/>
    </row>
    <row r="24" spans="1:9" x14ac:dyDescent="0.3">
      <c r="A24" s="2"/>
      <c r="B24" s="64" t="s">
        <v>113</v>
      </c>
      <c r="C24" s="9">
        <v>971.70399999999995</v>
      </c>
      <c r="D24" s="11">
        <v>1.46</v>
      </c>
      <c r="E24" s="9">
        <v>1418.941</v>
      </c>
      <c r="F24" s="9">
        <v>830.72500000000002</v>
      </c>
      <c r="G24" s="9">
        <v>588.21600000000001</v>
      </c>
      <c r="H24" s="9">
        <v>356.30399999999997</v>
      </c>
      <c r="I24" s="62"/>
    </row>
    <row r="25" spans="1:9" x14ac:dyDescent="0.3">
      <c r="A25" s="2"/>
      <c r="B25" s="64" t="s">
        <v>114</v>
      </c>
      <c r="C25" s="9">
        <v>1051.8230000000001</v>
      </c>
      <c r="D25" s="11">
        <v>0.54500000000000004</v>
      </c>
      <c r="E25" s="9">
        <v>573.32500000000005</v>
      </c>
      <c r="F25" s="9">
        <v>228.374</v>
      </c>
      <c r="G25" s="9">
        <v>401.95</v>
      </c>
      <c r="H25" s="9">
        <v>492.233</v>
      </c>
      <c r="I25" s="62"/>
    </row>
    <row r="26" spans="1:9" x14ac:dyDescent="0.3">
      <c r="A26" s="2"/>
      <c r="B26" s="64" t="s">
        <v>115</v>
      </c>
      <c r="C26" s="9">
        <v>1277.0989999999999</v>
      </c>
      <c r="D26" s="11">
        <v>0.95099999999999996</v>
      </c>
      <c r="E26" s="9">
        <v>1214.373</v>
      </c>
      <c r="F26" s="9">
        <v>471.88400000000001</v>
      </c>
      <c r="G26" s="9">
        <v>742.48900000000003</v>
      </c>
      <c r="H26" s="9">
        <v>663.63900000000001</v>
      </c>
      <c r="I26" s="62"/>
    </row>
    <row r="27" spans="1:9" x14ac:dyDescent="0.3">
      <c r="A27" s="2"/>
      <c r="B27" s="64" t="s">
        <v>116</v>
      </c>
      <c r="C27" s="9">
        <v>1692.646</v>
      </c>
      <c r="D27" s="11">
        <v>1.0900000000000001</v>
      </c>
      <c r="E27" s="9">
        <v>1844.1569999999999</v>
      </c>
      <c r="F27" s="9">
        <v>1066.654</v>
      </c>
      <c r="G27" s="9">
        <v>777.50300000000004</v>
      </c>
      <c r="H27" s="9">
        <v>586.78300000000002</v>
      </c>
      <c r="I27" s="62"/>
    </row>
    <row r="28" spans="1:9" x14ac:dyDescent="0.3">
      <c r="A28" s="2"/>
      <c r="B28" s="64" t="s">
        <v>117</v>
      </c>
      <c r="C28" s="9">
        <v>1694.9549999999999</v>
      </c>
      <c r="D28" s="11">
        <v>1.125</v>
      </c>
      <c r="E28" s="9">
        <v>1907.2719999999999</v>
      </c>
      <c r="F28" s="9">
        <v>1186.806</v>
      </c>
      <c r="G28" s="9">
        <v>720.46600000000001</v>
      </c>
      <c r="H28" s="9">
        <v>432.875</v>
      </c>
      <c r="I28" s="62"/>
    </row>
    <row r="29" spans="1:9" x14ac:dyDescent="0.3">
      <c r="A29" s="2"/>
      <c r="B29" s="64" t="s">
        <v>1</v>
      </c>
      <c r="C29" s="9">
        <v>2077.5419999999999</v>
      </c>
      <c r="D29" s="11">
        <v>1.135</v>
      </c>
      <c r="E29" s="9">
        <v>2358.7350000000001</v>
      </c>
      <c r="F29" s="9">
        <v>1549.1089999999999</v>
      </c>
      <c r="G29" s="9">
        <v>810.62599999999998</v>
      </c>
      <c r="H29" s="9">
        <v>539.15</v>
      </c>
      <c r="I29" s="62"/>
    </row>
    <row r="30" spans="1:9" x14ac:dyDescent="0.3">
      <c r="A30" s="2"/>
      <c r="B30" s="64" t="s">
        <v>2</v>
      </c>
      <c r="C30" s="9">
        <v>2460.9720000000002</v>
      </c>
      <c r="D30" s="11">
        <v>1.393</v>
      </c>
      <c r="E30" s="9">
        <v>3427.2939999999999</v>
      </c>
      <c r="F30" s="9">
        <v>2557.2310000000002</v>
      </c>
      <c r="G30" s="9">
        <v>870.68899999999996</v>
      </c>
      <c r="H30" s="9">
        <v>520.69600000000003</v>
      </c>
      <c r="I30" s="62"/>
    </row>
    <row r="31" spans="1:9" x14ac:dyDescent="0.3">
      <c r="A31" s="2"/>
      <c r="B31" s="64" t="s">
        <v>3</v>
      </c>
      <c r="C31" s="9">
        <v>3271.6489999999999</v>
      </c>
      <c r="D31" s="11">
        <v>1.266</v>
      </c>
      <c r="E31" s="9">
        <v>4141.7309999999998</v>
      </c>
      <c r="F31" s="9">
        <v>3512.0140000000001</v>
      </c>
      <c r="G31" s="9">
        <v>630.68100000000004</v>
      </c>
      <c r="H31" s="9">
        <v>560.32500000000005</v>
      </c>
      <c r="I31" s="62"/>
    </row>
    <row r="32" spans="1:9" x14ac:dyDescent="0.3">
      <c r="A32" s="2"/>
      <c r="B32" s="64" t="s">
        <v>4</v>
      </c>
      <c r="C32" s="9">
        <v>2720.835</v>
      </c>
      <c r="D32" s="11">
        <v>1.4079999999999999</v>
      </c>
      <c r="E32" s="9">
        <v>3832.049</v>
      </c>
      <c r="F32" s="9">
        <v>2863.4059999999999</v>
      </c>
      <c r="G32" s="9">
        <v>969.23500000000001</v>
      </c>
      <c r="H32" s="9">
        <v>529.35400000000004</v>
      </c>
      <c r="I32" s="62"/>
    </row>
    <row r="33" spans="1:9" x14ac:dyDescent="0.3">
      <c r="A33" s="2"/>
      <c r="B33" s="65" t="s">
        <v>5</v>
      </c>
      <c r="C33" s="9">
        <v>2896.951</v>
      </c>
      <c r="D33" s="11">
        <v>1.222</v>
      </c>
      <c r="E33" s="9">
        <v>3540.0210000000002</v>
      </c>
      <c r="F33" s="9">
        <v>2625.8649999999998</v>
      </c>
      <c r="G33" s="9">
        <v>914.80200000000002</v>
      </c>
      <c r="H33" s="9">
        <v>484.00799999999998</v>
      </c>
      <c r="I33" s="62"/>
    </row>
    <row r="34" spans="1:9" x14ac:dyDescent="0.3">
      <c r="A34" s="2"/>
      <c r="B34" s="65" t="s">
        <v>6</v>
      </c>
      <c r="C34" s="9">
        <v>2090.8919999999998</v>
      </c>
      <c r="D34" s="11">
        <v>1.327</v>
      </c>
      <c r="E34" s="9">
        <v>2775.4789999999998</v>
      </c>
      <c r="F34" s="9">
        <v>1857.482</v>
      </c>
      <c r="G34" s="9">
        <v>1087.5360000000001</v>
      </c>
      <c r="H34" s="9">
        <v>541.75</v>
      </c>
      <c r="I34" s="62"/>
    </row>
    <row r="35" spans="1:9" x14ac:dyDescent="0.3">
      <c r="A35" s="2"/>
      <c r="B35" s="65" t="s">
        <v>85</v>
      </c>
      <c r="C35" s="45">
        <v>2317.91</v>
      </c>
      <c r="D35" s="46">
        <v>1.784</v>
      </c>
      <c r="E35" s="45">
        <v>4135.7150000000001</v>
      </c>
      <c r="F35" s="45">
        <v>3516.6970000000001</v>
      </c>
      <c r="G35" s="45">
        <v>972.12199999999996</v>
      </c>
      <c r="H35" s="45">
        <v>530</v>
      </c>
      <c r="I35" s="62"/>
    </row>
    <row r="36" spans="1:9" ht="97.5" customHeight="1" x14ac:dyDescent="0.3">
      <c r="A36" s="2"/>
      <c r="B36" s="93" t="s">
        <v>126</v>
      </c>
      <c r="C36" s="93"/>
      <c r="D36" s="93"/>
      <c r="E36" s="93"/>
      <c r="F36" s="93"/>
      <c r="G36" s="93"/>
      <c r="H36" s="93"/>
      <c r="I36" s="63"/>
    </row>
  </sheetData>
  <mergeCells count="2">
    <mergeCell ref="B7:H7"/>
    <mergeCell ref="B36:H3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workbookViewId="0"/>
  </sheetViews>
  <sheetFormatPr defaultRowHeight="14.4" x14ac:dyDescent="0.3"/>
  <cols>
    <col min="2" max="2" width="9.6640625" customWidth="1"/>
    <col min="3" max="3" width="6.66406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19"/>
      <c r="C6" s="3"/>
      <c r="D6" s="3"/>
      <c r="E6" s="3"/>
      <c r="F6" s="3"/>
      <c r="G6" s="3"/>
      <c r="H6" s="3"/>
      <c r="I6" s="3"/>
      <c r="J6" s="4" t="s">
        <v>0</v>
      </c>
      <c r="K6" s="1" t="s">
        <v>71</v>
      </c>
    </row>
    <row r="7" spans="1:11" ht="27" customHeight="1" x14ac:dyDescent="0.3">
      <c r="A7" s="2"/>
      <c r="B7" s="97" t="s">
        <v>83</v>
      </c>
      <c r="C7" s="98"/>
      <c r="D7" s="98"/>
      <c r="E7" s="98"/>
      <c r="F7" s="98"/>
      <c r="G7" s="98"/>
      <c r="H7" s="98"/>
      <c r="I7" s="98"/>
      <c r="J7" s="99"/>
      <c r="K7" s="23"/>
    </row>
    <row r="8" spans="1:11" x14ac:dyDescent="0.3">
      <c r="A8" s="2"/>
      <c r="B8" s="47"/>
      <c r="C8" s="5"/>
      <c r="D8" s="5" t="s">
        <v>72</v>
      </c>
      <c r="E8" s="39"/>
      <c r="F8" s="5"/>
      <c r="G8" s="5" t="s">
        <v>73</v>
      </c>
      <c r="H8" s="5" t="s">
        <v>74</v>
      </c>
      <c r="I8" s="39"/>
      <c r="J8" s="40"/>
      <c r="K8" s="23"/>
    </row>
    <row r="9" spans="1:11" x14ac:dyDescent="0.3">
      <c r="A9" s="2"/>
      <c r="B9" s="48" t="s">
        <v>71</v>
      </c>
      <c r="C9" s="41" t="s">
        <v>30</v>
      </c>
      <c r="D9" s="41" t="s">
        <v>75</v>
      </c>
      <c r="E9" s="41" t="s">
        <v>76</v>
      </c>
      <c r="F9" s="41" t="s">
        <v>77</v>
      </c>
      <c r="G9" s="41" t="s">
        <v>78</v>
      </c>
      <c r="H9" s="41" t="s">
        <v>78</v>
      </c>
      <c r="I9" s="41" t="s">
        <v>79</v>
      </c>
      <c r="J9" s="42" t="s">
        <v>80</v>
      </c>
      <c r="K9" s="23"/>
    </row>
    <row r="10" spans="1:11" x14ac:dyDescent="0.3">
      <c r="A10" s="2"/>
      <c r="B10" s="100" t="s">
        <v>11</v>
      </c>
      <c r="C10" s="100"/>
      <c r="D10" s="100"/>
      <c r="E10" s="100"/>
      <c r="F10" s="100"/>
      <c r="G10" s="100"/>
      <c r="H10" s="100"/>
      <c r="I10" s="100"/>
      <c r="J10" s="100"/>
      <c r="K10" s="23"/>
    </row>
    <row r="11" spans="1:11" x14ac:dyDescent="0.3">
      <c r="A11" s="2"/>
      <c r="B11" s="94" t="s">
        <v>84</v>
      </c>
      <c r="C11" s="94"/>
      <c r="D11" s="94"/>
      <c r="E11" s="94"/>
      <c r="F11" s="94"/>
      <c r="G11" s="94"/>
      <c r="H11" s="94"/>
      <c r="I11" s="94"/>
      <c r="J11" s="94"/>
      <c r="K11" s="23"/>
    </row>
    <row r="12" spans="1:11" x14ac:dyDescent="0.3">
      <c r="A12" s="2"/>
      <c r="B12" s="15" t="s">
        <v>2</v>
      </c>
      <c r="C12" s="7" t="s">
        <v>81</v>
      </c>
      <c r="D12" s="9">
        <v>729.197</v>
      </c>
      <c r="E12" s="9">
        <v>477.35599999999999</v>
      </c>
      <c r="F12" s="11">
        <v>1.3260000000000001</v>
      </c>
      <c r="G12" s="9">
        <v>283.15800000000002</v>
      </c>
      <c r="H12" s="9">
        <v>969.03399999999999</v>
      </c>
      <c r="I12" s="11">
        <v>0.71399999999999997</v>
      </c>
      <c r="J12" s="9">
        <v>2460.9720000000002</v>
      </c>
      <c r="K12" s="23"/>
    </row>
    <row r="13" spans="1:11" x14ac:dyDescent="0.3">
      <c r="A13" s="2"/>
      <c r="B13" s="15" t="s">
        <v>3</v>
      </c>
      <c r="C13" s="7" t="s">
        <v>81</v>
      </c>
      <c r="D13" s="9">
        <v>1025.31</v>
      </c>
      <c r="E13" s="9">
        <v>589.19899999999996</v>
      </c>
      <c r="F13" s="11">
        <v>0.71599999999999997</v>
      </c>
      <c r="G13" s="9">
        <v>335.92700000000002</v>
      </c>
      <c r="H13" s="9">
        <v>1319.7909999999999</v>
      </c>
      <c r="I13" s="11">
        <v>0.55600000000000005</v>
      </c>
      <c r="J13" s="9">
        <v>3271.6489999999999</v>
      </c>
      <c r="K13" s="23"/>
    </row>
    <row r="14" spans="1:11" x14ac:dyDescent="0.3">
      <c r="A14" s="2"/>
      <c r="B14" s="15" t="s">
        <v>4</v>
      </c>
      <c r="C14" s="7" t="s">
        <v>81</v>
      </c>
      <c r="D14" s="9">
        <v>672.91499999999996</v>
      </c>
      <c r="E14" s="9">
        <v>439.40300000000002</v>
      </c>
      <c r="F14" s="11">
        <v>2.294</v>
      </c>
      <c r="G14" s="9">
        <v>297.33600000000001</v>
      </c>
      <c r="H14" s="9">
        <v>1307.491</v>
      </c>
      <c r="I14" s="11">
        <v>1.244</v>
      </c>
      <c r="J14" s="9">
        <v>2720.835</v>
      </c>
      <c r="K14" s="23"/>
    </row>
    <row r="15" spans="1:11" x14ac:dyDescent="0.3">
      <c r="A15" s="2"/>
      <c r="B15" s="15" t="s">
        <v>5</v>
      </c>
      <c r="C15" s="7" t="s">
        <v>81</v>
      </c>
      <c r="D15" s="9">
        <v>699.05399999999997</v>
      </c>
      <c r="E15" s="9">
        <v>483.26499999999999</v>
      </c>
      <c r="F15" s="11">
        <v>0.85499999999999998</v>
      </c>
      <c r="G15" s="9">
        <v>315.69600000000003</v>
      </c>
      <c r="H15" s="9">
        <v>1396.952</v>
      </c>
      <c r="I15" s="11">
        <v>1.1299999999999999</v>
      </c>
      <c r="J15" s="9">
        <v>2896.951</v>
      </c>
      <c r="K15" s="23"/>
    </row>
    <row r="16" spans="1:11" x14ac:dyDescent="0.3">
      <c r="A16" s="2"/>
      <c r="B16" s="15" t="s">
        <v>6</v>
      </c>
      <c r="C16" s="7" t="s">
        <v>81</v>
      </c>
      <c r="D16" s="9">
        <v>568.14200000000005</v>
      </c>
      <c r="E16" s="9">
        <v>276.63400000000001</v>
      </c>
      <c r="F16" s="11">
        <v>2.0209999999999999</v>
      </c>
      <c r="G16" s="9">
        <v>149.16900000000001</v>
      </c>
      <c r="H16" s="9">
        <v>1093.6469999999999</v>
      </c>
      <c r="I16" s="11">
        <v>0.98299999999999998</v>
      </c>
      <c r="J16" s="9">
        <v>2090.8919999999998</v>
      </c>
      <c r="K16" s="23"/>
    </row>
    <row r="17" spans="1:11" x14ac:dyDescent="0.3">
      <c r="A17" s="2"/>
      <c r="B17" s="15" t="s">
        <v>85</v>
      </c>
      <c r="C17" s="7" t="s">
        <v>81</v>
      </c>
      <c r="D17" s="9">
        <v>510</v>
      </c>
      <c r="E17" s="9">
        <v>355</v>
      </c>
      <c r="F17" s="11">
        <v>2.0209999999999999</v>
      </c>
      <c r="G17" s="9">
        <v>210</v>
      </c>
      <c r="H17" s="9">
        <v>1240</v>
      </c>
      <c r="I17" s="11">
        <v>0.88900000000000001</v>
      </c>
      <c r="J17" s="9">
        <v>2317.91</v>
      </c>
      <c r="K17" s="23"/>
    </row>
    <row r="18" spans="1:11" x14ac:dyDescent="0.3">
      <c r="A18" s="2"/>
      <c r="B18" s="15" t="s">
        <v>86</v>
      </c>
      <c r="C18" s="7"/>
      <c r="D18" s="43"/>
      <c r="E18" s="43"/>
      <c r="F18" s="43"/>
      <c r="G18" s="43"/>
      <c r="H18" s="43"/>
      <c r="I18" s="43"/>
      <c r="J18" s="43"/>
      <c r="K18" s="23"/>
    </row>
    <row r="19" spans="1:11" x14ac:dyDescent="0.3">
      <c r="A19" s="2"/>
      <c r="B19" s="15" t="str">
        <f>B12</f>
        <v>2011–12</v>
      </c>
      <c r="C19" s="7" t="s">
        <v>82</v>
      </c>
      <c r="D19" s="11">
        <v>1.4970000000000001</v>
      </c>
      <c r="E19" s="11">
        <v>1.4419999999999999</v>
      </c>
      <c r="F19" s="11">
        <v>1.0840000000000001</v>
      </c>
      <c r="G19" s="11">
        <v>1.458</v>
      </c>
      <c r="H19" s="11">
        <v>1.2709999999999999</v>
      </c>
      <c r="I19" s="11">
        <v>1.0980000000000001</v>
      </c>
      <c r="J19" s="11">
        <v>1.393</v>
      </c>
      <c r="K19" s="23"/>
    </row>
    <row r="20" spans="1:11" x14ac:dyDescent="0.3">
      <c r="A20" s="2"/>
      <c r="B20" s="15" t="str">
        <f t="shared" ref="B20:B23" si="0">B13</f>
        <v>2012–13</v>
      </c>
      <c r="C20" s="7" t="s">
        <v>82</v>
      </c>
      <c r="D20" s="11">
        <v>1.458</v>
      </c>
      <c r="E20" s="11">
        <v>1.47</v>
      </c>
      <c r="F20" s="11">
        <v>0.91</v>
      </c>
      <c r="G20" s="11">
        <v>1.2350000000000001</v>
      </c>
      <c r="H20" s="11">
        <v>1.034</v>
      </c>
      <c r="I20" s="11">
        <v>1.53</v>
      </c>
      <c r="J20" s="11">
        <v>1.266</v>
      </c>
      <c r="K20" s="23"/>
    </row>
    <row r="21" spans="1:11" x14ac:dyDescent="0.3">
      <c r="A21" s="2"/>
      <c r="B21" s="15" t="str">
        <f t="shared" si="0"/>
        <v>2013–14</v>
      </c>
      <c r="C21" s="7" t="s">
        <v>82</v>
      </c>
      <c r="D21" s="11">
        <v>1.371</v>
      </c>
      <c r="E21" s="11">
        <v>1.6160000000000001</v>
      </c>
      <c r="F21" s="11">
        <v>0.39100000000000001</v>
      </c>
      <c r="G21" s="11">
        <v>1.41</v>
      </c>
      <c r="H21" s="11">
        <v>1.359</v>
      </c>
      <c r="I21" s="11">
        <v>2.0430000000000001</v>
      </c>
      <c r="J21" s="11">
        <v>1.4079999999999999</v>
      </c>
      <c r="K21" s="23"/>
    </row>
    <row r="22" spans="1:11" x14ac:dyDescent="0.3">
      <c r="A22" s="2"/>
      <c r="B22" s="15" t="str">
        <f t="shared" si="0"/>
        <v>2014–15</v>
      </c>
      <c r="C22" s="7" t="s">
        <v>82</v>
      </c>
      <c r="D22" s="11">
        <v>1.45</v>
      </c>
      <c r="E22" s="11">
        <v>1.1559999999999999</v>
      </c>
      <c r="F22" s="11">
        <v>0.48699999999999999</v>
      </c>
      <c r="G22" s="11">
        <v>1.028</v>
      </c>
      <c r="H22" s="11">
        <v>1.175</v>
      </c>
      <c r="I22" s="11">
        <v>1.6120000000000001</v>
      </c>
      <c r="J22" s="11">
        <v>1.222</v>
      </c>
      <c r="K22" s="23"/>
    </row>
    <row r="23" spans="1:11" x14ac:dyDescent="0.3">
      <c r="A23" s="2"/>
      <c r="B23" s="15" t="str">
        <f t="shared" si="0"/>
        <v>2015–16</v>
      </c>
      <c r="C23" s="7" t="s">
        <v>82</v>
      </c>
      <c r="D23" s="11">
        <v>1.6479999999999999</v>
      </c>
      <c r="E23" s="11">
        <v>1.0389999999999999</v>
      </c>
      <c r="F23" s="11">
        <v>1.3839999999999999</v>
      </c>
      <c r="G23" s="11">
        <v>1.4670000000000001</v>
      </c>
      <c r="H23" s="11">
        <v>1.214</v>
      </c>
      <c r="I23" s="11">
        <v>2.016</v>
      </c>
      <c r="J23" s="11">
        <v>1.327</v>
      </c>
      <c r="K23" s="23"/>
    </row>
    <row r="24" spans="1:11" x14ac:dyDescent="0.3">
      <c r="A24" s="2"/>
      <c r="B24" s="15" t="s">
        <v>85</v>
      </c>
      <c r="C24" s="7" t="s">
        <v>82</v>
      </c>
      <c r="D24" s="11">
        <v>1.65</v>
      </c>
      <c r="E24" s="11">
        <v>1.972</v>
      </c>
      <c r="F24" s="11">
        <v>1.5589999999999999</v>
      </c>
      <c r="G24" s="11">
        <v>1.857</v>
      </c>
      <c r="H24" s="11">
        <v>1.774</v>
      </c>
      <c r="I24" s="11">
        <v>1.198</v>
      </c>
      <c r="J24" s="11">
        <v>1.784</v>
      </c>
      <c r="K24" s="23"/>
    </row>
    <row r="25" spans="1:11" x14ac:dyDescent="0.3">
      <c r="A25" s="2"/>
      <c r="B25" s="94" t="s">
        <v>87</v>
      </c>
      <c r="C25" s="94"/>
      <c r="D25" s="94"/>
      <c r="E25" s="94"/>
      <c r="F25" s="94"/>
      <c r="G25" s="94"/>
      <c r="H25" s="94"/>
      <c r="I25" s="94"/>
      <c r="J25" s="94"/>
      <c r="K25" s="23"/>
    </row>
    <row r="26" spans="1:11" x14ac:dyDescent="0.3">
      <c r="A26" s="2"/>
      <c r="B26" s="15" t="str">
        <f>B12</f>
        <v>2011–12</v>
      </c>
      <c r="C26" s="7" t="s">
        <v>8</v>
      </c>
      <c r="D26" s="9">
        <v>1091.8979999999999</v>
      </c>
      <c r="E26" s="9">
        <v>688.553</v>
      </c>
      <c r="F26" s="11">
        <v>1.4370000000000001</v>
      </c>
      <c r="G26" s="9">
        <v>412.767</v>
      </c>
      <c r="H26" s="9">
        <v>1231.854</v>
      </c>
      <c r="I26" s="11">
        <v>0.78400000000000003</v>
      </c>
      <c r="J26" s="9">
        <v>3427.2939999999999</v>
      </c>
      <c r="K26" s="23"/>
    </row>
    <row r="27" spans="1:11" x14ac:dyDescent="0.3">
      <c r="A27" s="2"/>
      <c r="B27" s="15" t="str">
        <f t="shared" ref="B27:B30" si="1">B13</f>
        <v>2012–13</v>
      </c>
      <c r="C27" s="7" t="s">
        <v>8</v>
      </c>
      <c r="D27" s="9">
        <v>1494.713</v>
      </c>
      <c r="E27" s="9">
        <v>866.18700000000001</v>
      </c>
      <c r="F27" s="11">
        <v>0.65200000000000002</v>
      </c>
      <c r="G27" s="9">
        <v>414.98</v>
      </c>
      <c r="H27" s="9">
        <v>1364.204</v>
      </c>
      <c r="I27" s="11">
        <v>0.85099999999999998</v>
      </c>
      <c r="J27" s="9">
        <v>4141.7309999999998</v>
      </c>
      <c r="K27" s="23"/>
    </row>
    <row r="28" spans="1:11" x14ac:dyDescent="0.3">
      <c r="A28" s="2"/>
      <c r="B28" s="15" t="str">
        <f t="shared" si="1"/>
        <v>2013–14</v>
      </c>
      <c r="C28" s="7" t="s">
        <v>8</v>
      </c>
      <c r="D28" s="9">
        <v>922.41399999999999</v>
      </c>
      <c r="E28" s="9">
        <v>710.04899999999998</v>
      </c>
      <c r="F28" s="11">
        <v>0.89600000000000002</v>
      </c>
      <c r="G28" s="9">
        <v>419.37099999999998</v>
      </c>
      <c r="H28" s="9">
        <v>1776.636</v>
      </c>
      <c r="I28" s="11">
        <v>2.5430000000000001</v>
      </c>
      <c r="J28" s="9">
        <v>3832.049</v>
      </c>
      <c r="K28" s="23"/>
    </row>
    <row r="29" spans="1:11" x14ac:dyDescent="0.3">
      <c r="A29" s="2"/>
      <c r="B29" s="15" t="str">
        <f t="shared" si="1"/>
        <v>2014–15</v>
      </c>
      <c r="C29" s="7" t="s">
        <v>8</v>
      </c>
      <c r="D29" s="9">
        <v>1013.708</v>
      </c>
      <c r="E29" s="9">
        <v>558.68299999999999</v>
      </c>
      <c r="F29" s="11">
        <v>0.41599999999999998</v>
      </c>
      <c r="G29" s="9">
        <v>324.495</v>
      </c>
      <c r="H29" s="9">
        <v>1640.8979999999999</v>
      </c>
      <c r="I29" s="11">
        <v>1.821</v>
      </c>
      <c r="J29" s="9">
        <v>3540.0210000000002</v>
      </c>
      <c r="K29" s="23"/>
    </row>
    <row r="30" spans="1:11" x14ac:dyDescent="0.3">
      <c r="A30" s="2"/>
      <c r="B30" s="15" t="str">
        <f t="shared" si="1"/>
        <v>2015–16</v>
      </c>
      <c r="C30" s="7" t="s">
        <v>8</v>
      </c>
      <c r="D30" s="9">
        <v>936.52</v>
      </c>
      <c r="E30" s="9">
        <v>287.37900000000002</v>
      </c>
      <c r="F30" s="11">
        <v>2.798</v>
      </c>
      <c r="G30" s="9">
        <v>218.852</v>
      </c>
      <c r="H30" s="9">
        <v>1327.8489999999999</v>
      </c>
      <c r="I30" s="11">
        <v>1.9830000000000001</v>
      </c>
      <c r="J30" s="9">
        <v>2775.4789999999998</v>
      </c>
      <c r="K30" s="23"/>
    </row>
    <row r="31" spans="1:11" x14ac:dyDescent="0.3">
      <c r="A31" s="2"/>
      <c r="B31" s="15" t="s">
        <v>85</v>
      </c>
      <c r="C31" s="7" t="s">
        <v>8</v>
      </c>
      <c r="D31" s="9">
        <v>841.5</v>
      </c>
      <c r="E31" s="9">
        <v>700</v>
      </c>
      <c r="F31" s="11">
        <v>3.1509999999999998</v>
      </c>
      <c r="G31" s="9">
        <v>390</v>
      </c>
      <c r="H31" s="9">
        <v>2200</v>
      </c>
      <c r="I31" s="11">
        <v>1.0640000000000001</v>
      </c>
      <c r="J31" s="9">
        <v>4135.7150000000001</v>
      </c>
      <c r="K31" s="23"/>
    </row>
    <row r="32" spans="1:11" x14ac:dyDescent="0.3">
      <c r="A32" s="2"/>
      <c r="B32" s="100" t="s">
        <v>12</v>
      </c>
      <c r="C32" s="100"/>
      <c r="D32" s="100"/>
      <c r="E32" s="100"/>
      <c r="F32" s="100"/>
      <c r="G32" s="100"/>
      <c r="H32" s="100"/>
      <c r="I32" s="100"/>
      <c r="J32" s="100"/>
      <c r="K32" s="23"/>
    </row>
    <row r="33" spans="1:11" x14ac:dyDescent="0.3">
      <c r="A33" s="2"/>
      <c r="B33" s="94" t="s">
        <v>84</v>
      </c>
      <c r="C33" s="94"/>
      <c r="D33" s="94"/>
      <c r="E33" s="94"/>
      <c r="F33" s="94"/>
      <c r="G33" s="94"/>
      <c r="H33" s="94"/>
      <c r="I33" s="94"/>
      <c r="J33" s="94"/>
      <c r="K33" s="23"/>
    </row>
    <row r="34" spans="1:11" x14ac:dyDescent="0.3">
      <c r="A34" s="2"/>
      <c r="B34" s="15" t="str">
        <f>B12</f>
        <v>2011–12</v>
      </c>
      <c r="C34" s="7" t="s">
        <v>81</v>
      </c>
      <c r="D34" s="9">
        <v>358.1</v>
      </c>
      <c r="E34" s="11">
        <v>0</v>
      </c>
      <c r="F34" s="9">
        <v>241.11799999999999</v>
      </c>
      <c r="G34" s="11">
        <v>0</v>
      </c>
      <c r="H34" s="11">
        <v>0.8</v>
      </c>
      <c r="I34" s="11">
        <v>0</v>
      </c>
      <c r="J34" s="9">
        <v>600.01800000000003</v>
      </c>
      <c r="K34" s="23"/>
    </row>
    <row r="35" spans="1:11" x14ac:dyDescent="0.3">
      <c r="A35" s="2"/>
      <c r="B35" s="15" t="str">
        <f t="shared" ref="B35:B38" si="2">B13</f>
        <v>2012–13</v>
      </c>
      <c r="C35" s="7" t="s">
        <v>81</v>
      </c>
      <c r="D35" s="9">
        <v>284</v>
      </c>
      <c r="E35" s="9" t="s">
        <v>9</v>
      </c>
      <c r="F35" s="9">
        <v>159</v>
      </c>
      <c r="G35" s="9" t="s">
        <v>9</v>
      </c>
      <c r="H35" s="11" t="s">
        <v>9</v>
      </c>
      <c r="I35" s="11">
        <v>0</v>
      </c>
      <c r="J35" s="9">
        <v>443</v>
      </c>
      <c r="K35" s="23"/>
    </row>
    <row r="36" spans="1:11" x14ac:dyDescent="0.3">
      <c r="A36" s="2"/>
      <c r="B36" s="15" t="str">
        <f t="shared" si="2"/>
        <v>2013–14</v>
      </c>
      <c r="C36" s="7" t="s">
        <v>81</v>
      </c>
      <c r="D36" s="9">
        <v>256</v>
      </c>
      <c r="E36" s="9" t="s">
        <v>9</v>
      </c>
      <c r="F36" s="9">
        <v>136</v>
      </c>
      <c r="G36" s="9" t="s">
        <v>9</v>
      </c>
      <c r="H36" s="11" t="s">
        <v>9</v>
      </c>
      <c r="I36" s="9" t="s">
        <v>9</v>
      </c>
      <c r="J36" s="9">
        <v>392</v>
      </c>
      <c r="K36" s="23"/>
    </row>
    <row r="37" spans="1:11" x14ac:dyDescent="0.3">
      <c r="A37" s="2"/>
      <c r="B37" s="15" t="str">
        <f t="shared" si="2"/>
        <v>2014–15</v>
      </c>
      <c r="C37" s="7" t="s">
        <v>81</v>
      </c>
      <c r="D37" s="9">
        <v>124</v>
      </c>
      <c r="E37" s="9" t="s">
        <v>9</v>
      </c>
      <c r="F37" s="11">
        <v>73</v>
      </c>
      <c r="G37" s="9" t="s">
        <v>9</v>
      </c>
      <c r="H37" s="11" t="s">
        <v>9</v>
      </c>
      <c r="I37" s="9" t="s">
        <v>9</v>
      </c>
      <c r="J37" s="9">
        <v>197</v>
      </c>
      <c r="K37" s="23"/>
    </row>
    <row r="38" spans="1:11" x14ac:dyDescent="0.3">
      <c r="A38" s="2"/>
      <c r="B38" s="15" t="str">
        <f t="shared" si="2"/>
        <v>2015–16</v>
      </c>
      <c r="C38" s="7" t="s">
        <v>81</v>
      </c>
      <c r="D38" s="9">
        <v>163</v>
      </c>
      <c r="E38" s="9" t="s">
        <v>9</v>
      </c>
      <c r="F38" s="9">
        <v>107</v>
      </c>
      <c r="G38" s="9" t="s">
        <v>9</v>
      </c>
      <c r="H38" s="11" t="s">
        <v>9</v>
      </c>
      <c r="I38" s="9" t="s">
        <v>9</v>
      </c>
      <c r="J38" s="9">
        <v>270</v>
      </c>
      <c r="K38" s="23"/>
    </row>
    <row r="39" spans="1:11" x14ac:dyDescent="0.3">
      <c r="A39" s="2"/>
      <c r="B39" s="15" t="s">
        <v>85</v>
      </c>
      <c r="C39" s="7" t="s">
        <v>81</v>
      </c>
      <c r="D39" s="9">
        <v>370</v>
      </c>
      <c r="E39" s="9" t="s">
        <v>9</v>
      </c>
      <c r="F39" s="9">
        <v>187</v>
      </c>
      <c r="G39" s="9" t="s">
        <v>9</v>
      </c>
      <c r="H39" s="11" t="s">
        <v>9</v>
      </c>
      <c r="I39" s="9" t="s">
        <v>9</v>
      </c>
      <c r="J39" s="9">
        <v>557</v>
      </c>
      <c r="K39" s="23"/>
    </row>
    <row r="40" spans="1:11" x14ac:dyDescent="0.3">
      <c r="A40" s="2"/>
      <c r="B40" s="94" t="s">
        <v>86</v>
      </c>
      <c r="C40" s="94"/>
      <c r="D40" s="94"/>
      <c r="E40" s="94"/>
      <c r="F40" s="94"/>
      <c r="G40" s="94"/>
      <c r="H40" s="94"/>
      <c r="I40" s="94"/>
      <c r="J40" s="94"/>
      <c r="K40" s="23"/>
    </row>
    <row r="41" spans="1:11" x14ac:dyDescent="0.3">
      <c r="A41" s="2"/>
      <c r="B41" s="15" t="str">
        <f>B12</f>
        <v>2011–12</v>
      </c>
      <c r="C41" s="7" t="s">
        <v>82</v>
      </c>
      <c r="D41" s="11">
        <v>2.9740000000000002</v>
      </c>
      <c r="E41" s="9" t="s">
        <v>9</v>
      </c>
      <c r="F41" s="11">
        <v>2.758</v>
      </c>
      <c r="G41" s="11" t="s">
        <v>9</v>
      </c>
      <c r="H41" s="11">
        <v>2.5449999999999999</v>
      </c>
      <c r="I41" s="9" t="s">
        <v>9</v>
      </c>
      <c r="J41" s="11">
        <v>2.887</v>
      </c>
      <c r="K41" s="23"/>
    </row>
    <row r="42" spans="1:11" x14ac:dyDescent="0.3">
      <c r="A42" s="2"/>
      <c r="B42" s="15" t="str">
        <f t="shared" ref="B42:B45" si="3">B13</f>
        <v>2012–13</v>
      </c>
      <c r="C42" s="7" t="s">
        <v>82</v>
      </c>
      <c r="D42" s="11">
        <v>3.3420000000000001</v>
      </c>
      <c r="E42" s="11" t="s">
        <v>31</v>
      </c>
      <c r="F42" s="11">
        <v>3.0819999999999999</v>
      </c>
      <c r="G42" s="11" t="s">
        <v>31</v>
      </c>
      <c r="H42" s="11" t="s">
        <v>31</v>
      </c>
      <c r="I42" s="11" t="s">
        <v>9</v>
      </c>
      <c r="J42" s="11">
        <v>3.2480000000000002</v>
      </c>
      <c r="K42" s="23"/>
    </row>
    <row r="43" spans="1:11" x14ac:dyDescent="0.3">
      <c r="A43" s="2"/>
      <c r="B43" s="15" t="str">
        <f t="shared" si="3"/>
        <v>2013–14</v>
      </c>
      <c r="C43" s="7" t="s">
        <v>82</v>
      </c>
      <c r="D43" s="11">
        <v>3.246</v>
      </c>
      <c r="E43" s="11" t="s">
        <v>31</v>
      </c>
      <c r="F43" s="11">
        <v>3.093</v>
      </c>
      <c r="G43" s="11" t="s">
        <v>31</v>
      </c>
      <c r="H43" s="11" t="s">
        <v>31</v>
      </c>
      <c r="I43" s="11" t="s">
        <v>31</v>
      </c>
      <c r="J43" s="11">
        <v>3.1930000000000001</v>
      </c>
      <c r="K43" s="23"/>
    </row>
    <row r="44" spans="1:11" x14ac:dyDescent="0.3">
      <c r="A44" s="2"/>
      <c r="B44" s="15" t="str">
        <f t="shared" si="3"/>
        <v>2014–15</v>
      </c>
      <c r="C44" s="7" t="s">
        <v>82</v>
      </c>
      <c r="D44" s="11">
        <v>3.8090000000000002</v>
      </c>
      <c r="E44" s="11" t="s">
        <v>31</v>
      </c>
      <c r="F44" s="11">
        <v>3.754</v>
      </c>
      <c r="G44" s="11" t="s">
        <v>31</v>
      </c>
      <c r="H44" s="11" t="s">
        <v>31</v>
      </c>
      <c r="I44" s="11" t="s">
        <v>31</v>
      </c>
      <c r="J44" s="11">
        <v>3.7879999999999998</v>
      </c>
      <c r="K44" s="23"/>
    </row>
    <row r="45" spans="1:11" x14ac:dyDescent="0.3">
      <c r="A45" s="2"/>
      <c r="B45" s="15" t="str">
        <f t="shared" si="3"/>
        <v>2015–16</v>
      </c>
      <c r="C45" s="7" t="s">
        <v>82</v>
      </c>
      <c r="D45" s="11">
        <v>3.427</v>
      </c>
      <c r="E45" s="11" t="s">
        <v>31</v>
      </c>
      <c r="F45" s="11">
        <v>3.093</v>
      </c>
      <c r="G45" s="11" t="s">
        <v>31</v>
      </c>
      <c r="H45" s="11" t="s">
        <v>31</v>
      </c>
      <c r="I45" s="11" t="s">
        <v>31</v>
      </c>
      <c r="J45" s="11">
        <v>3.2949999999999999</v>
      </c>
      <c r="K45" s="23"/>
    </row>
    <row r="46" spans="1:11" x14ac:dyDescent="0.3">
      <c r="A46" s="2"/>
      <c r="B46" s="15" t="s">
        <v>85</v>
      </c>
      <c r="C46" s="7" t="s">
        <v>82</v>
      </c>
      <c r="D46" s="11">
        <v>2.347</v>
      </c>
      <c r="E46" s="11" t="s">
        <v>31</v>
      </c>
      <c r="F46" s="11">
        <v>2.3969999999999998</v>
      </c>
      <c r="G46" s="11" t="s">
        <v>31</v>
      </c>
      <c r="H46" s="11" t="s">
        <v>31</v>
      </c>
      <c r="I46" s="11" t="s">
        <v>31</v>
      </c>
      <c r="J46" s="11">
        <v>2.3639999999999999</v>
      </c>
      <c r="K46" s="23"/>
    </row>
    <row r="47" spans="1:11" x14ac:dyDescent="0.3">
      <c r="A47" s="2"/>
      <c r="B47" s="94" t="s">
        <v>87</v>
      </c>
      <c r="C47" s="94"/>
      <c r="D47" s="94"/>
      <c r="E47" s="94"/>
      <c r="F47" s="94"/>
      <c r="G47" s="94"/>
      <c r="H47" s="94"/>
      <c r="I47" s="94"/>
      <c r="J47" s="94"/>
      <c r="K47" s="23"/>
    </row>
    <row r="48" spans="1:11" x14ac:dyDescent="0.3">
      <c r="A48" s="2"/>
      <c r="B48" s="15" t="str">
        <f>B12</f>
        <v>2011–12</v>
      </c>
      <c r="C48" s="7" t="s">
        <v>8</v>
      </c>
      <c r="D48" s="9">
        <v>1065.0229999999999</v>
      </c>
      <c r="E48" s="9" t="s">
        <v>9</v>
      </c>
      <c r="F48" s="9">
        <v>664.93600000000004</v>
      </c>
      <c r="G48" s="11" t="s">
        <v>9</v>
      </c>
      <c r="H48" s="11">
        <v>2.036</v>
      </c>
      <c r="I48" s="9" t="s">
        <v>9</v>
      </c>
      <c r="J48" s="9">
        <v>1731.9949999999999</v>
      </c>
      <c r="K48" s="23"/>
    </row>
    <row r="49" spans="1:11" x14ac:dyDescent="0.3">
      <c r="A49" s="2"/>
      <c r="B49" s="15" t="str">
        <f t="shared" ref="B49:B52" si="4">B13</f>
        <v>2012–13</v>
      </c>
      <c r="C49" s="7" t="s">
        <v>8</v>
      </c>
      <c r="D49" s="9">
        <v>949</v>
      </c>
      <c r="E49" s="11" t="s">
        <v>9</v>
      </c>
      <c r="F49" s="9">
        <v>490</v>
      </c>
      <c r="G49" s="11" t="s">
        <v>9</v>
      </c>
      <c r="H49" s="11" t="s">
        <v>9</v>
      </c>
      <c r="I49" s="11" t="s">
        <v>9</v>
      </c>
      <c r="J49" s="9">
        <v>1439</v>
      </c>
      <c r="K49" s="23"/>
    </row>
    <row r="50" spans="1:11" x14ac:dyDescent="0.3">
      <c r="A50" s="2"/>
      <c r="B50" s="15" t="str">
        <f t="shared" si="4"/>
        <v>2013–14</v>
      </c>
      <c r="C50" s="7" t="s">
        <v>8</v>
      </c>
      <c r="D50" s="9">
        <v>830.89599999999996</v>
      </c>
      <c r="E50" s="11" t="s">
        <v>9</v>
      </c>
      <c r="F50" s="9">
        <v>420.69799999999998</v>
      </c>
      <c r="G50" s="11" t="s">
        <v>9</v>
      </c>
      <c r="H50" s="11" t="s">
        <v>9</v>
      </c>
      <c r="I50" s="11" t="s">
        <v>9</v>
      </c>
      <c r="J50" s="9">
        <v>1251.5940000000001</v>
      </c>
      <c r="K50" s="23"/>
    </row>
    <row r="51" spans="1:11" x14ac:dyDescent="0.3">
      <c r="A51" s="2"/>
      <c r="B51" s="15" t="str">
        <f t="shared" si="4"/>
        <v>2014–15</v>
      </c>
      <c r="C51" s="7" t="s">
        <v>8</v>
      </c>
      <c r="D51" s="9">
        <v>472.26299999999998</v>
      </c>
      <c r="E51" s="11" t="s">
        <v>9</v>
      </c>
      <c r="F51" s="9">
        <v>274.06200000000001</v>
      </c>
      <c r="G51" s="11" t="s">
        <v>9</v>
      </c>
      <c r="H51" s="11" t="s">
        <v>9</v>
      </c>
      <c r="I51" s="11" t="s">
        <v>9</v>
      </c>
      <c r="J51" s="9">
        <v>746.32500000000005</v>
      </c>
      <c r="K51" s="23"/>
    </row>
    <row r="52" spans="1:11" x14ac:dyDescent="0.3">
      <c r="A52" s="2"/>
      <c r="B52" s="15" t="str">
        <f t="shared" si="4"/>
        <v>2015–16</v>
      </c>
      <c r="C52" s="7" t="s">
        <v>8</v>
      </c>
      <c r="D52" s="9">
        <v>558.60299999999995</v>
      </c>
      <c r="E52" s="11" t="s">
        <v>9</v>
      </c>
      <c r="F52" s="9">
        <v>330.98700000000002</v>
      </c>
      <c r="G52" s="11" t="s">
        <v>9</v>
      </c>
      <c r="H52" s="11" t="s">
        <v>9</v>
      </c>
      <c r="I52" s="11" t="s">
        <v>9</v>
      </c>
      <c r="J52" s="9">
        <v>889.59</v>
      </c>
      <c r="K52" s="23"/>
    </row>
    <row r="53" spans="1:11" x14ac:dyDescent="0.3">
      <c r="A53" s="2"/>
      <c r="B53" s="15" t="s">
        <v>85</v>
      </c>
      <c r="C53" s="44" t="s">
        <v>8</v>
      </c>
      <c r="D53" s="45">
        <v>868.25599999999997</v>
      </c>
      <c r="E53" s="46" t="s">
        <v>9</v>
      </c>
      <c r="F53" s="45">
        <v>448.26900000000001</v>
      </c>
      <c r="G53" s="46" t="s">
        <v>9</v>
      </c>
      <c r="H53" s="46" t="s">
        <v>9</v>
      </c>
      <c r="I53" s="46" t="s">
        <v>9</v>
      </c>
      <c r="J53" s="45">
        <v>1316.5250000000001</v>
      </c>
      <c r="K53" s="23"/>
    </row>
    <row r="54" spans="1:11" ht="12.75" customHeight="1" x14ac:dyDescent="0.3">
      <c r="A54" s="2"/>
      <c r="B54" s="95" t="s">
        <v>88</v>
      </c>
      <c r="C54" s="96"/>
      <c r="D54" s="96"/>
      <c r="E54" s="96"/>
      <c r="F54" s="96"/>
      <c r="G54" s="96"/>
      <c r="H54" s="96"/>
      <c r="I54" s="96"/>
      <c r="J54" s="96"/>
      <c r="K54" s="1"/>
    </row>
  </sheetData>
  <mergeCells count="9">
    <mergeCell ref="B40:J40"/>
    <mergeCell ref="B47:J47"/>
    <mergeCell ref="B54:J54"/>
    <mergeCell ref="B7:J7"/>
    <mergeCell ref="B10:J10"/>
    <mergeCell ref="B11:J11"/>
    <mergeCell ref="B25:J25"/>
    <mergeCell ref="B32:J32"/>
    <mergeCell ref="B33:J3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workbookViewId="0"/>
  </sheetViews>
  <sheetFormatPr defaultRowHeight="14.4" x14ac:dyDescent="0.3"/>
  <cols>
    <col min="2" max="2" width="9.6640625" customWidth="1"/>
    <col min="3" max="3" width="6.66406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19"/>
      <c r="C6" s="3"/>
      <c r="D6" s="3"/>
      <c r="E6" s="3"/>
      <c r="F6" s="3"/>
      <c r="G6" s="3"/>
      <c r="H6" s="3"/>
      <c r="I6" s="3"/>
      <c r="J6" s="4" t="s">
        <v>0</v>
      </c>
      <c r="K6" s="1" t="s">
        <v>71</v>
      </c>
    </row>
    <row r="7" spans="1:11" ht="27" customHeight="1" x14ac:dyDescent="0.3">
      <c r="A7" s="2"/>
      <c r="B7" s="97" t="s">
        <v>90</v>
      </c>
      <c r="C7" s="98"/>
      <c r="D7" s="98"/>
      <c r="E7" s="98"/>
      <c r="F7" s="98"/>
      <c r="G7" s="98"/>
      <c r="H7" s="98"/>
      <c r="I7" s="98"/>
      <c r="J7" s="99"/>
      <c r="K7" s="23"/>
    </row>
    <row r="8" spans="1:11" x14ac:dyDescent="0.3">
      <c r="A8" s="2"/>
      <c r="B8" s="47"/>
      <c r="C8" s="5"/>
      <c r="D8" s="5" t="s">
        <v>72</v>
      </c>
      <c r="E8" s="39"/>
      <c r="F8" s="5"/>
      <c r="G8" s="5" t="s">
        <v>73</v>
      </c>
      <c r="H8" s="5" t="s">
        <v>74</v>
      </c>
      <c r="I8" s="39"/>
      <c r="J8" s="40"/>
      <c r="K8" s="23"/>
    </row>
    <row r="9" spans="1:11" x14ac:dyDescent="0.3">
      <c r="A9" s="2"/>
      <c r="B9" s="48" t="s">
        <v>71</v>
      </c>
      <c r="C9" s="41" t="s">
        <v>30</v>
      </c>
      <c r="D9" s="41" t="s">
        <v>75</v>
      </c>
      <c r="E9" s="41" t="s">
        <v>76</v>
      </c>
      <c r="F9" s="41" t="s">
        <v>77</v>
      </c>
      <c r="G9" s="41" t="s">
        <v>78</v>
      </c>
      <c r="H9" s="41" t="s">
        <v>78</v>
      </c>
      <c r="I9" s="41" t="s">
        <v>79</v>
      </c>
      <c r="J9" s="42" t="s">
        <v>80</v>
      </c>
      <c r="K9" s="23"/>
    </row>
    <row r="10" spans="1:11" x14ac:dyDescent="0.3">
      <c r="A10" s="2"/>
      <c r="B10" s="100" t="s">
        <v>22</v>
      </c>
      <c r="C10" s="100"/>
      <c r="D10" s="100"/>
      <c r="E10" s="100"/>
      <c r="F10" s="100"/>
      <c r="G10" s="100"/>
      <c r="H10" s="100"/>
      <c r="I10" s="100"/>
      <c r="J10" s="100"/>
      <c r="K10" s="23"/>
    </row>
    <row r="11" spans="1:11" x14ac:dyDescent="0.3">
      <c r="A11" s="2"/>
      <c r="B11" s="94" t="s">
        <v>84</v>
      </c>
      <c r="C11" s="94"/>
      <c r="D11" s="94"/>
      <c r="E11" s="94"/>
      <c r="F11" s="94"/>
      <c r="G11" s="94"/>
      <c r="H11" s="94"/>
      <c r="I11" s="94"/>
      <c r="J11" s="94"/>
      <c r="K11" s="23"/>
    </row>
    <row r="12" spans="1:11" x14ac:dyDescent="0.3">
      <c r="A12" s="2"/>
      <c r="B12" s="15" t="s">
        <v>2</v>
      </c>
      <c r="C12" s="7" t="s">
        <v>81</v>
      </c>
      <c r="D12" s="11">
        <v>0.09</v>
      </c>
      <c r="E12" s="11" t="s">
        <v>9</v>
      </c>
      <c r="F12" s="11">
        <v>7.2640000000000002</v>
      </c>
      <c r="G12" s="11" t="s">
        <v>9</v>
      </c>
      <c r="H12" s="11" t="s">
        <v>9</v>
      </c>
      <c r="I12" s="11" t="s">
        <v>9</v>
      </c>
      <c r="J12" s="11">
        <v>7.3540000000000001</v>
      </c>
      <c r="K12" s="23"/>
    </row>
    <row r="13" spans="1:11" x14ac:dyDescent="0.3">
      <c r="A13" s="2"/>
      <c r="B13" s="15" t="s">
        <v>3</v>
      </c>
      <c r="C13" s="7" t="s">
        <v>81</v>
      </c>
      <c r="D13" s="11">
        <v>0.44</v>
      </c>
      <c r="E13" s="11" t="s">
        <v>9</v>
      </c>
      <c r="F13" s="11">
        <v>7.1619999999999999</v>
      </c>
      <c r="G13" s="11" t="s">
        <v>9</v>
      </c>
      <c r="H13" s="11" t="s">
        <v>9</v>
      </c>
      <c r="I13" s="11" t="s">
        <v>9</v>
      </c>
      <c r="J13" s="11">
        <v>7.6020000000000003</v>
      </c>
      <c r="K13" s="23"/>
    </row>
    <row r="14" spans="1:11" x14ac:dyDescent="0.3">
      <c r="A14" s="2"/>
      <c r="B14" s="15" t="s">
        <v>4</v>
      </c>
      <c r="C14" s="7" t="s">
        <v>81</v>
      </c>
      <c r="D14" s="49" t="s">
        <v>9</v>
      </c>
      <c r="E14" s="11" t="s">
        <v>9</v>
      </c>
      <c r="F14" s="11">
        <v>5.5289999999999999</v>
      </c>
      <c r="G14" s="11" t="s">
        <v>9</v>
      </c>
      <c r="H14" s="11" t="s">
        <v>9</v>
      </c>
      <c r="I14" s="11" t="s">
        <v>9</v>
      </c>
      <c r="J14" s="11">
        <v>5.8360000000000003</v>
      </c>
      <c r="K14" s="23"/>
    </row>
    <row r="15" spans="1:11" x14ac:dyDescent="0.3">
      <c r="A15" s="2"/>
      <c r="B15" s="15" t="s">
        <v>5</v>
      </c>
      <c r="C15" s="7" t="s">
        <v>81</v>
      </c>
      <c r="D15" s="11">
        <v>7.6999999999999999E-2</v>
      </c>
      <c r="E15" s="11" t="s">
        <v>9</v>
      </c>
      <c r="F15" s="11">
        <v>4.7460000000000004</v>
      </c>
      <c r="G15" s="11" t="s">
        <v>9</v>
      </c>
      <c r="H15" s="11" t="s">
        <v>9</v>
      </c>
      <c r="I15" s="11" t="s">
        <v>9</v>
      </c>
      <c r="J15" s="11">
        <v>4.8230000000000004</v>
      </c>
      <c r="K15" s="23"/>
    </row>
    <row r="16" spans="1:11" x14ac:dyDescent="0.3">
      <c r="A16" s="2"/>
      <c r="B16" s="15" t="s">
        <v>6</v>
      </c>
      <c r="C16" s="7" t="s">
        <v>81</v>
      </c>
      <c r="D16" s="11">
        <v>4.8000000000000001E-2</v>
      </c>
      <c r="E16" s="11">
        <v>0</v>
      </c>
      <c r="F16" s="11">
        <v>4.7850000000000001</v>
      </c>
      <c r="G16" s="11" t="s">
        <v>9</v>
      </c>
      <c r="H16" s="11" t="s">
        <v>9</v>
      </c>
      <c r="I16" s="11" t="s">
        <v>9</v>
      </c>
      <c r="J16" s="11">
        <v>4.8369999999999997</v>
      </c>
      <c r="K16" s="1"/>
    </row>
    <row r="17" spans="1:11" x14ac:dyDescent="0.3">
      <c r="A17" s="2"/>
      <c r="B17" s="15" t="s">
        <v>85</v>
      </c>
      <c r="C17" s="7" t="s">
        <v>81</v>
      </c>
      <c r="D17" s="11" t="s">
        <v>9</v>
      </c>
      <c r="E17" s="11">
        <v>0</v>
      </c>
      <c r="F17" s="11">
        <v>8</v>
      </c>
      <c r="G17" s="11" t="s">
        <v>9</v>
      </c>
      <c r="H17" s="11" t="s">
        <v>9</v>
      </c>
      <c r="I17" s="11" t="s">
        <v>31</v>
      </c>
      <c r="J17" s="11">
        <v>8.0060000000000002</v>
      </c>
      <c r="K17" s="23"/>
    </row>
    <row r="18" spans="1:11" x14ac:dyDescent="0.3">
      <c r="A18" s="2"/>
      <c r="B18" s="94" t="s">
        <v>86</v>
      </c>
      <c r="C18" s="94"/>
      <c r="D18" s="94"/>
      <c r="E18" s="94"/>
      <c r="F18" s="94"/>
      <c r="G18" s="94"/>
      <c r="H18" s="94"/>
      <c r="I18" s="94"/>
      <c r="J18" s="94"/>
      <c r="K18" s="23"/>
    </row>
    <row r="19" spans="1:11" x14ac:dyDescent="0.3">
      <c r="A19" s="2"/>
      <c r="B19" s="15" t="str">
        <f t="shared" ref="B19:B23" si="0">B12</f>
        <v>2011–12</v>
      </c>
      <c r="C19" s="7" t="s">
        <v>82</v>
      </c>
      <c r="D19" s="11">
        <v>3.5569999999999999</v>
      </c>
      <c r="E19" s="11" t="s">
        <v>31</v>
      </c>
      <c r="F19" s="11">
        <v>3.0710000000000002</v>
      </c>
      <c r="G19" s="11" t="s">
        <v>31</v>
      </c>
      <c r="H19" s="11" t="s">
        <v>31</v>
      </c>
      <c r="I19" s="11" t="s">
        <v>31</v>
      </c>
      <c r="J19" s="11">
        <v>3.077</v>
      </c>
      <c r="K19" s="23"/>
    </row>
    <row r="20" spans="1:11" x14ac:dyDescent="0.3">
      <c r="A20" s="2"/>
      <c r="B20" s="15" t="str">
        <f t="shared" si="0"/>
        <v>2012–13</v>
      </c>
      <c r="C20" s="7" t="s">
        <v>82</v>
      </c>
      <c r="D20" s="11">
        <v>6.8650000000000002</v>
      </c>
      <c r="E20" s="11" t="s">
        <v>31</v>
      </c>
      <c r="F20" s="11">
        <v>2.6269999999999998</v>
      </c>
      <c r="G20" s="11" t="s">
        <v>31</v>
      </c>
      <c r="H20" s="11" t="s">
        <v>31</v>
      </c>
      <c r="I20" s="11" t="s">
        <v>31</v>
      </c>
      <c r="J20" s="11">
        <v>2.8719999999999999</v>
      </c>
      <c r="K20" s="23"/>
    </row>
    <row r="21" spans="1:11" x14ac:dyDescent="0.3">
      <c r="A21" s="2"/>
      <c r="B21" s="15" t="str">
        <f t="shared" si="0"/>
        <v>2013–14</v>
      </c>
      <c r="C21" s="7" t="s">
        <v>82</v>
      </c>
      <c r="D21" s="11" t="s">
        <v>31</v>
      </c>
      <c r="E21" s="11" t="s">
        <v>31</v>
      </c>
      <c r="F21" s="11">
        <v>2.8719999999999999</v>
      </c>
      <c r="G21" s="11" t="s">
        <v>31</v>
      </c>
      <c r="H21" s="11" t="s">
        <v>31</v>
      </c>
      <c r="I21" s="11" t="s">
        <v>31</v>
      </c>
      <c r="J21" s="11">
        <v>2.9580000000000002</v>
      </c>
      <c r="K21" s="23"/>
    </row>
    <row r="22" spans="1:11" x14ac:dyDescent="0.3">
      <c r="A22" s="2"/>
      <c r="B22" s="15" t="str">
        <f t="shared" si="0"/>
        <v>2014–15</v>
      </c>
      <c r="C22" s="7" t="s">
        <v>82</v>
      </c>
      <c r="D22" s="11">
        <v>4.5</v>
      </c>
      <c r="E22" s="11" t="s">
        <v>31</v>
      </c>
      <c r="F22" s="11">
        <v>3.22</v>
      </c>
      <c r="G22" s="11" t="s">
        <v>31</v>
      </c>
      <c r="H22" s="11" t="s">
        <v>31</v>
      </c>
      <c r="I22" s="11" t="s">
        <v>31</v>
      </c>
      <c r="J22" s="11">
        <v>3.24</v>
      </c>
      <c r="K22" s="1"/>
    </row>
    <row r="23" spans="1:11" x14ac:dyDescent="0.3">
      <c r="A23" s="2"/>
      <c r="B23" s="15" t="str">
        <f t="shared" si="0"/>
        <v>2015–16</v>
      </c>
      <c r="C23" s="7" t="s">
        <v>82</v>
      </c>
      <c r="D23" s="11">
        <v>7</v>
      </c>
      <c r="E23" s="9">
        <v>0</v>
      </c>
      <c r="F23" s="11">
        <v>3.0590000000000002</v>
      </c>
      <c r="G23" s="11" t="s">
        <v>31</v>
      </c>
      <c r="H23" s="11" t="s">
        <v>31</v>
      </c>
      <c r="I23" s="11" t="s">
        <v>31</v>
      </c>
      <c r="J23" s="11">
        <v>3.097</v>
      </c>
      <c r="K23" s="23"/>
    </row>
    <row r="24" spans="1:11" x14ac:dyDescent="0.3">
      <c r="A24" s="2"/>
      <c r="B24" s="15" t="s">
        <v>85</v>
      </c>
      <c r="C24" s="7" t="s">
        <v>82</v>
      </c>
      <c r="D24" s="11" t="s">
        <v>31</v>
      </c>
      <c r="E24" s="9">
        <v>0</v>
      </c>
      <c r="F24" s="11">
        <v>2.5</v>
      </c>
      <c r="G24" s="11" t="s">
        <v>31</v>
      </c>
      <c r="H24" s="11" t="s">
        <v>31</v>
      </c>
      <c r="I24" s="11" t="s">
        <v>31</v>
      </c>
      <c r="J24" s="11">
        <v>2.4980000000000002</v>
      </c>
      <c r="K24" s="23"/>
    </row>
    <row r="25" spans="1:11" x14ac:dyDescent="0.3">
      <c r="A25" s="2"/>
      <c r="B25" s="94" t="s">
        <v>87</v>
      </c>
      <c r="C25" s="94"/>
      <c r="D25" s="94"/>
      <c r="E25" s="94"/>
      <c r="F25" s="94"/>
      <c r="G25" s="94"/>
      <c r="H25" s="94"/>
      <c r="I25" s="94"/>
      <c r="J25" s="94"/>
      <c r="K25" s="1"/>
    </row>
    <row r="26" spans="1:11" x14ac:dyDescent="0.3">
      <c r="A26" s="2"/>
      <c r="B26" s="15" t="str">
        <f t="shared" ref="B26:B30" si="1">B12</f>
        <v>2011–12</v>
      </c>
      <c r="C26" s="7" t="s">
        <v>8</v>
      </c>
      <c r="D26" s="11">
        <v>0.32</v>
      </c>
      <c r="E26" s="11" t="s">
        <v>9</v>
      </c>
      <c r="F26" s="11">
        <v>22.31</v>
      </c>
      <c r="G26" s="11" t="s">
        <v>9</v>
      </c>
      <c r="H26" s="11" t="s">
        <v>9</v>
      </c>
      <c r="I26" s="11" t="s">
        <v>9</v>
      </c>
      <c r="J26" s="11">
        <v>22.63</v>
      </c>
      <c r="K26" s="1"/>
    </row>
    <row r="27" spans="1:11" x14ac:dyDescent="0.3">
      <c r="A27" s="2"/>
      <c r="B27" s="15" t="str">
        <f t="shared" si="1"/>
        <v>2012–13</v>
      </c>
      <c r="C27" s="7" t="s">
        <v>8</v>
      </c>
      <c r="D27" s="11">
        <v>3.02</v>
      </c>
      <c r="E27" s="11" t="s">
        <v>9</v>
      </c>
      <c r="F27" s="11">
        <v>18.815999999999999</v>
      </c>
      <c r="G27" s="11" t="s">
        <v>9</v>
      </c>
      <c r="H27" s="11" t="s">
        <v>9</v>
      </c>
      <c r="I27" s="11" t="s">
        <v>9</v>
      </c>
      <c r="J27" s="11">
        <v>21.837</v>
      </c>
      <c r="K27" s="1"/>
    </row>
    <row r="28" spans="1:11" x14ac:dyDescent="0.3">
      <c r="A28" s="2"/>
      <c r="B28" s="15" t="str">
        <f t="shared" si="1"/>
        <v>2013–14</v>
      </c>
      <c r="C28" s="7" t="s">
        <v>8</v>
      </c>
      <c r="D28" s="11" t="s">
        <v>9</v>
      </c>
      <c r="E28" s="11" t="s">
        <v>9</v>
      </c>
      <c r="F28" s="11">
        <v>15.879</v>
      </c>
      <c r="G28" s="11" t="s">
        <v>9</v>
      </c>
      <c r="H28" s="11" t="s">
        <v>9</v>
      </c>
      <c r="I28" s="11" t="s">
        <v>9</v>
      </c>
      <c r="J28" s="11">
        <v>17.262</v>
      </c>
      <c r="K28" s="1"/>
    </row>
    <row r="29" spans="1:11" x14ac:dyDescent="0.3">
      <c r="A29" s="2"/>
      <c r="B29" s="15" t="str">
        <f t="shared" si="1"/>
        <v>2014–15</v>
      </c>
      <c r="C29" s="7" t="s">
        <v>8</v>
      </c>
      <c r="D29" s="11">
        <v>0.34699999999999998</v>
      </c>
      <c r="E29" s="11" t="s">
        <v>9</v>
      </c>
      <c r="F29" s="11">
        <v>15.28</v>
      </c>
      <c r="G29" s="11" t="s">
        <v>9</v>
      </c>
      <c r="H29" s="11" t="s">
        <v>9</v>
      </c>
      <c r="I29" s="11" t="s">
        <v>9</v>
      </c>
      <c r="J29" s="11">
        <v>15.625999999999999</v>
      </c>
      <c r="K29" s="1"/>
    </row>
    <row r="30" spans="1:11" x14ac:dyDescent="0.3">
      <c r="A30" s="2"/>
      <c r="B30" s="15" t="str">
        <f t="shared" si="1"/>
        <v>2015–16</v>
      </c>
      <c r="C30" s="7" t="s">
        <v>8</v>
      </c>
      <c r="D30" s="11">
        <v>0.33900000000000002</v>
      </c>
      <c r="E30" s="11">
        <v>0</v>
      </c>
      <c r="F30" s="11">
        <v>14.635999999999999</v>
      </c>
      <c r="G30" s="11" t="s">
        <v>9</v>
      </c>
      <c r="H30" s="11">
        <v>0</v>
      </c>
      <c r="I30" s="11" t="s">
        <v>9</v>
      </c>
      <c r="J30" s="11">
        <v>14.983000000000001</v>
      </c>
      <c r="K30" s="1"/>
    </row>
    <row r="31" spans="1:11" x14ac:dyDescent="0.3">
      <c r="A31" s="2"/>
      <c r="B31" s="15" t="s">
        <v>85</v>
      </c>
      <c r="C31" s="7" t="s">
        <v>8</v>
      </c>
      <c r="D31" s="11" t="s">
        <v>9</v>
      </c>
      <c r="E31" s="11">
        <v>0</v>
      </c>
      <c r="F31" s="11">
        <v>20</v>
      </c>
      <c r="G31" s="11" t="s">
        <v>9</v>
      </c>
      <c r="H31" s="11">
        <v>0</v>
      </c>
      <c r="I31" s="11" t="s">
        <v>31</v>
      </c>
      <c r="J31" s="11">
        <v>20</v>
      </c>
      <c r="K31" s="1"/>
    </row>
    <row r="32" spans="1:11" x14ac:dyDescent="0.3">
      <c r="A32" s="2"/>
      <c r="B32" s="100" t="s">
        <v>91</v>
      </c>
      <c r="C32" s="100"/>
      <c r="D32" s="100"/>
      <c r="E32" s="100"/>
      <c r="F32" s="100"/>
      <c r="G32" s="100"/>
      <c r="H32" s="100"/>
      <c r="I32" s="100"/>
      <c r="J32" s="100"/>
      <c r="K32" s="1"/>
    </row>
    <row r="33" spans="1:11" x14ac:dyDescent="0.3">
      <c r="A33" s="2"/>
      <c r="B33" s="94" t="s">
        <v>84</v>
      </c>
      <c r="C33" s="94"/>
      <c r="D33" s="94"/>
      <c r="E33" s="94"/>
      <c r="F33" s="94"/>
      <c r="G33" s="94"/>
      <c r="H33" s="94"/>
      <c r="I33" s="94"/>
      <c r="J33" s="94"/>
      <c r="K33" s="1"/>
    </row>
    <row r="34" spans="1:11" x14ac:dyDescent="0.3">
      <c r="A34" s="2"/>
      <c r="B34" s="15" t="str">
        <f t="shared" ref="B34:B38" si="2">B12</f>
        <v>2011–12</v>
      </c>
      <c r="C34" s="7" t="s">
        <v>81</v>
      </c>
      <c r="D34" s="11">
        <v>32.869999999999997</v>
      </c>
      <c r="E34" s="9">
        <v>10.513999999999999</v>
      </c>
      <c r="F34" s="11">
        <v>23.041</v>
      </c>
      <c r="G34" s="11">
        <v>3.2690000000000001</v>
      </c>
      <c r="H34" s="11">
        <v>2.4710000000000001</v>
      </c>
      <c r="I34" s="11">
        <v>1.7629999999999999</v>
      </c>
      <c r="J34" s="11">
        <v>73.929000000000002</v>
      </c>
      <c r="K34" s="1"/>
    </row>
    <row r="35" spans="1:11" x14ac:dyDescent="0.3">
      <c r="A35" s="2"/>
      <c r="B35" s="15" t="str">
        <f t="shared" si="2"/>
        <v>2012–13</v>
      </c>
      <c r="C35" s="7" t="s">
        <v>81</v>
      </c>
      <c r="D35" s="11">
        <v>63.527000000000001</v>
      </c>
      <c r="E35" s="9">
        <v>10.845000000000001</v>
      </c>
      <c r="F35" s="11">
        <v>21.536000000000001</v>
      </c>
      <c r="G35" s="11">
        <v>4.7960000000000003</v>
      </c>
      <c r="H35" s="11">
        <v>4.9649999999999999</v>
      </c>
      <c r="I35" s="11">
        <v>1.2849999999999999</v>
      </c>
      <c r="J35" s="9">
        <v>105.66800000000001</v>
      </c>
      <c r="K35" s="1"/>
    </row>
    <row r="36" spans="1:11" x14ac:dyDescent="0.3">
      <c r="A36" s="2"/>
      <c r="B36" s="15" t="str">
        <f t="shared" si="2"/>
        <v>2013–14</v>
      </c>
      <c r="C36" s="7" t="s">
        <v>81</v>
      </c>
      <c r="D36" s="11">
        <v>34.417000000000002</v>
      </c>
      <c r="E36" s="11">
        <v>3.3759999999999999</v>
      </c>
      <c r="F36" s="11">
        <v>9.875</v>
      </c>
      <c r="G36" s="11">
        <v>2.3679999999999999</v>
      </c>
      <c r="H36" s="11">
        <v>7.4219999999999997</v>
      </c>
      <c r="I36" s="11">
        <v>0.32200000000000001</v>
      </c>
      <c r="J36" s="11">
        <v>57.457999999999998</v>
      </c>
      <c r="K36" s="1"/>
    </row>
    <row r="37" spans="1:11" x14ac:dyDescent="0.3">
      <c r="A37" s="2"/>
      <c r="B37" s="15" t="str">
        <f t="shared" si="2"/>
        <v>2014–15</v>
      </c>
      <c r="C37" s="7" t="s">
        <v>81</v>
      </c>
      <c r="D37" s="11">
        <v>26.731999999999999</v>
      </c>
      <c r="E37" s="11">
        <v>5.7759999999999998</v>
      </c>
      <c r="F37" s="11">
        <v>16.055</v>
      </c>
      <c r="G37" s="11">
        <v>0.55500000000000005</v>
      </c>
      <c r="H37" s="11">
        <v>4.3710000000000004</v>
      </c>
      <c r="I37" s="11">
        <v>0.59199999999999997</v>
      </c>
      <c r="J37" s="11">
        <v>53.488999999999997</v>
      </c>
      <c r="K37" s="1"/>
    </row>
    <row r="38" spans="1:11" x14ac:dyDescent="0.3">
      <c r="A38" s="2"/>
      <c r="B38" s="15" t="str">
        <f t="shared" si="2"/>
        <v>2015–16</v>
      </c>
      <c r="C38" s="7" t="s">
        <v>81</v>
      </c>
      <c r="D38" s="11">
        <v>24.7</v>
      </c>
      <c r="E38" s="11">
        <v>3.476</v>
      </c>
      <c r="F38" s="11">
        <v>16.2</v>
      </c>
      <c r="G38" s="11">
        <v>4.0670000000000002</v>
      </c>
      <c r="H38" s="11">
        <v>3</v>
      </c>
      <c r="I38" s="11">
        <v>0.49099999999999999</v>
      </c>
      <c r="J38" s="11">
        <v>51.442999999999998</v>
      </c>
      <c r="K38" s="1"/>
    </row>
    <row r="39" spans="1:11" x14ac:dyDescent="0.3">
      <c r="A39" s="2"/>
      <c r="B39" s="15" t="s">
        <v>85</v>
      </c>
      <c r="C39" s="7" t="s">
        <v>81</v>
      </c>
      <c r="D39" s="9">
        <v>32.201000000000001</v>
      </c>
      <c r="E39" s="11">
        <v>3.476</v>
      </c>
      <c r="F39" s="9">
        <v>22</v>
      </c>
      <c r="G39" s="11">
        <v>4.1059999999999999</v>
      </c>
      <c r="H39" s="11">
        <v>3</v>
      </c>
      <c r="I39" s="11" t="s">
        <v>89</v>
      </c>
      <c r="J39" s="9">
        <v>64.783000000000001</v>
      </c>
      <c r="K39" s="1"/>
    </row>
    <row r="40" spans="1:11" x14ac:dyDescent="0.3">
      <c r="A40" s="2"/>
      <c r="B40" s="94" t="s">
        <v>86</v>
      </c>
      <c r="C40" s="94"/>
      <c r="D40" s="94"/>
      <c r="E40" s="94"/>
      <c r="F40" s="94"/>
      <c r="G40" s="94"/>
      <c r="H40" s="94"/>
      <c r="I40" s="94"/>
      <c r="J40" s="94"/>
      <c r="K40" s="1"/>
    </row>
    <row r="41" spans="1:11" x14ac:dyDescent="0.3">
      <c r="A41" s="2"/>
      <c r="B41" s="15" t="str">
        <f t="shared" ref="B41:B45" si="3">B12</f>
        <v>2011–12</v>
      </c>
      <c r="C41" s="7" t="s">
        <v>82</v>
      </c>
      <c r="D41" s="11">
        <v>1.4650000000000001</v>
      </c>
      <c r="E41" s="11">
        <v>0.91200000000000003</v>
      </c>
      <c r="F41" s="11">
        <v>1.3480000000000001</v>
      </c>
      <c r="G41" s="11">
        <v>1.744</v>
      </c>
      <c r="H41" s="11">
        <v>1.3340000000000001</v>
      </c>
      <c r="I41" s="11">
        <v>1.3939999999999999</v>
      </c>
      <c r="J41" s="11">
        <v>1.3560000000000001</v>
      </c>
      <c r="K41" s="1"/>
    </row>
    <row r="42" spans="1:11" x14ac:dyDescent="0.3">
      <c r="A42" s="2"/>
      <c r="B42" s="15" t="str">
        <f t="shared" si="3"/>
        <v>2012–13</v>
      </c>
      <c r="C42" s="7" t="s">
        <v>82</v>
      </c>
      <c r="D42" s="11">
        <v>1.212</v>
      </c>
      <c r="E42" s="11">
        <v>1.208</v>
      </c>
      <c r="F42" s="11">
        <v>1.3140000000000001</v>
      </c>
      <c r="G42" s="11">
        <v>0.94699999999999995</v>
      </c>
      <c r="H42" s="11">
        <v>0.96899999999999997</v>
      </c>
      <c r="I42" s="11">
        <v>1.2989999999999999</v>
      </c>
      <c r="J42" s="11">
        <v>1.2250000000000001</v>
      </c>
      <c r="K42" s="1"/>
    </row>
    <row r="43" spans="1:11" x14ac:dyDescent="0.3">
      <c r="A43" s="2"/>
      <c r="B43" s="15" t="str">
        <f t="shared" si="3"/>
        <v>2013–14</v>
      </c>
      <c r="C43" s="7" t="s">
        <v>82</v>
      </c>
      <c r="D43" s="11">
        <v>1.0760000000000001</v>
      </c>
      <c r="E43" s="11">
        <v>1.0249999999999999</v>
      </c>
      <c r="F43" s="11">
        <v>1.1299999999999999</v>
      </c>
      <c r="G43" s="11">
        <v>0.59499999999999997</v>
      </c>
      <c r="H43" s="11">
        <v>1.2070000000000001</v>
      </c>
      <c r="I43" s="11">
        <v>1.5649999999999999</v>
      </c>
      <c r="J43" s="11">
        <v>1.0880000000000001</v>
      </c>
      <c r="K43" s="1"/>
    </row>
    <row r="44" spans="1:11" x14ac:dyDescent="0.3">
      <c r="A44" s="2"/>
      <c r="B44" s="15" t="str">
        <f t="shared" si="3"/>
        <v>2014–15</v>
      </c>
      <c r="C44" s="7" t="s">
        <v>82</v>
      </c>
      <c r="D44" s="11">
        <v>1.6020000000000001</v>
      </c>
      <c r="E44" s="11">
        <v>1.05</v>
      </c>
      <c r="F44" s="11">
        <v>1.252</v>
      </c>
      <c r="G44" s="11">
        <v>0.92100000000000004</v>
      </c>
      <c r="H44" s="11">
        <v>0.96299999999999997</v>
      </c>
      <c r="I44" s="11">
        <v>1.611</v>
      </c>
      <c r="J44" s="11">
        <v>1.3959999999999999</v>
      </c>
      <c r="K44" s="1"/>
    </row>
    <row r="45" spans="1:11" x14ac:dyDescent="0.3">
      <c r="A45" s="2"/>
      <c r="B45" s="15" t="str">
        <f t="shared" si="3"/>
        <v>2015–16</v>
      </c>
      <c r="C45" s="7" t="s">
        <v>82</v>
      </c>
      <c r="D45" s="11">
        <v>1.63</v>
      </c>
      <c r="E45" s="11">
        <v>0.748</v>
      </c>
      <c r="F45" s="11">
        <v>1.2869999999999999</v>
      </c>
      <c r="G45" s="11">
        <v>0.69499999999999995</v>
      </c>
      <c r="H45" s="11">
        <v>1</v>
      </c>
      <c r="I45" s="11" t="s">
        <v>9</v>
      </c>
      <c r="J45" s="11">
        <v>1.3640000000000001</v>
      </c>
      <c r="K45" s="1"/>
    </row>
    <row r="46" spans="1:11" x14ac:dyDescent="0.3">
      <c r="A46" s="2"/>
      <c r="B46" s="15" t="s">
        <v>85</v>
      </c>
      <c r="C46" s="7" t="s">
        <v>82</v>
      </c>
      <c r="D46" s="11">
        <v>1.53</v>
      </c>
      <c r="E46" s="11">
        <v>1.4890000000000001</v>
      </c>
      <c r="F46" s="11">
        <v>1.468</v>
      </c>
      <c r="G46" s="11">
        <v>1.3280000000000001</v>
      </c>
      <c r="H46" s="11">
        <v>1</v>
      </c>
      <c r="I46" s="11" t="s">
        <v>31</v>
      </c>
      <c r="J46" s="11">
        <v>1.4690000000000001</v>
      </c>
      <c r="K46" s="1"/>
    </row>
    <row r="47" spans="1:11" x14ac:dyDescent="0.3">
      <c r="A47" s="2"/>
      <c r="B47" s="94" t="s">
        <v>87</v>
      </c>
      <c r="C47" s="94"/>
      <c r="D47" s="94"/>
      <c r="E47" s="94"/>
      <c r="F47" s="94"/>
      <c r="G47" s="94"/>
      <c r="H47" s="94"/>
      <c r="I47" s="94"/>
      <c r="J47" s="94"/>
      <c r="K47" s="1"/>
    </row>
    <row r="48" spans="1:11" x14ac:dyDescent="0.3">
      <c r="A48" s="2"/>
      <c r="B48" s="15" t="str">
        <f t="shared" ref="B48:B52" si="4">B12</f>
        <v>2011–12</v>
      </c>
      <c r="C48" s="7" t="s">
        <v>8</v>
      </c>
      <c r="D48" s="11">
        <v>48.161999999999999</v>
      </c>
      <c r="E48" s="11">
        <v>9.5879999999999992</v>
      </c>
      <c r="F48" s="11">
        <v>31.052</v>
      </c>
      <c r="G48" s="11">
        <v>5.7</v>
      </c>
      <c r="H48" s="11">
        <v>3.2959999999999998</v>
      </c>
      <c r="I48" s="11">
        <v>2.4569999999999999</v>
      </c>
      <c r="J48" s="9">
        <v>100.254</v>
      </c>
      <c r="K48" s="1"/>
    </row>
    <row r="49" spans="1:11" x14ac:dyDescent="0.3">
      <c r="A49" s="2"/>
      <c r="B49" s="15" t="str">
        <f t="shared" si="4"/>
        <v>2012–13</v>
      </c>
      <c r="C49" s="7" t="s">
        <v>8</v>
      </c>
      <c r="D49" s="11">
        <v>77.009</v>
      </c>
      <c r="E49" s="11">
        <v>13.096</v>
      </c>
      <c r="F49" s="11">
        <v>28.305</v>
      </c>
      <c r="G49" s="11">
        <v>4.5410000000000004</v>
      </c>
      <c r="H49" s="11">
        <v>4.8129999999999997</v>
      </c>
      <c r="I49" s="11">
        <v>1.669</v>
      </c>
      <c r="J49" s="9">
        <v>129.43199999999999</v>
      </c>
      <c r="K49" s="1"/>
    </row>
    <row r="50" spans="1:11" x14ac:dyDescent="0.3">
      <c r="A50" s="2"/>
      <c r="B50" s="15" t="str">
        <f t="shared" si="4"/>
        <v>2013–14</v>
      </c>
      <c r="C50" s="7" t="s">
        <v>8</v>
      </c>
      <c r="D50" s="11">
        <v>37.031999999999996</v>
      </c>
      <c r="E50" s="11">
        <v>3.4620000000000002</v>
      </c>
      <c r="F50" s="11">
        <v>11.163</v>
      </c>
      <c r="G50" s="11">
        <v>1.409</v>
      </c>
      <c r="H50" s="11">
        <v>8.9610000000000003</v>
      </c>
      <c r="I50" s="11">
        <v>0.504</v>
      </c>
      <c r="J50" s="11">
        <v>62.530999999999999</v>
      </c>
      <c r="K50" s="1"/>
    </row>
    <row r="51" spans="1:11" x14ac:dyDescent="0.3">
      <c r="A51" s="2"/>
      <c r="B51" s="15" t="str">
        <f t="shared" si="4"/>
        <v>2014–15</v>
      </c>
      <c r="C51" s="7" t="s">
        <v>8</v>
      </c>
      <c r="D51" s="11">
        <v>42.811999999999998</v>
      </c>
      <c r="E51" s="11">
        <v>6.0659999999999998</v>
      </c>
      <c r="F51" s="11">
        <v>20.100000000000001</v>
      </c>
      <c r="G51" s="11">
        <v>0.51100000000000001</v>
      </c>
      <c r="H51" s="11">
        <v>4.2089999999999996</v>
      </c>
      <c r="I51" s="11">
        <v>0.95399999999999996</v>
      </c>
      <c r="J51" s="11">
        <v>74.653000000000006</v>
      </c>
      <c r="K51" s="1"/>
    </row>
    <row r="52" spans="1:11" x14ac:dyDescent="0.3">
      <c r="A52" s="2"/>
      <c r="B52" s="15" t="str">
        <f t="shared" si="4"/>
        <v>2015–16</v>
      </c>
      <c r="C52" s="7" t="s">
        <v>8</v>
      </c>
      <c r="D52" s="11">
        <v>40.26</v>
      </c>
      <c r="E52" s="11">
        <v>2.6</v>
      </c>
      <c r="F52" s="11">
        <v>20.841999999999999</v>
      </c>
      <c r="G52" s="11">
        <v>2.8239999999999998</v>
      </c>
      <c r="H52" s="11">
        <v>3</v>
      </c>
      <c r="I52" s="11" t="s">
        <v>9</v>
      </c>
      <c r="J52" s="11">
        <v>70.162999999999997</v>
      </c>
      <c r="K52" s="1"/>
    </row>
    <row r="53" spans="1:11" x14ac:dyDescent="0.3">
      <c r="A53" s="2"/>
      <c r="B53" s="15" t="s">
        <v>85</v>
      </c>
      <c r="C53" s="44" t="s">
        <v>8</v>
      </c>
      <c r="D53" s="45">
        <v>49.261000000000003</v>
      </c>
      <c r="E53" s="46">
        <v>5.1779999999999999</v>
      </c>
      <c r="F53" s="46">
        <v>32.299999999999997</v>
      </c>
      <c r="G53" s="46">
        <v>5.452</v>
      </c>
      <c r="H53" s="46">
        <v>3</v>
      </c>
      <c r="I53" s="46" t="s">
        <v>9</v>
      </c>
      <c r="J53" s="45">
        <v>95.19</v>
      </c>
      <c r="K53" s="1"/>
    </row>
    <row r="54" spans="1:11" ht="63.75" customHeight="1" x14ac:dyDescent="0.3">
      <c r="A54" s="2"/>
      <c r="B54" s="101" t="s">
        <v>92</v>
      </c>
      <c r="C54" s="102"/>
      <c r="D54" s="102"/>
      <c r="E54" s="102"/>
      <c r="F54" s="102"/>
      <c r="G54" s="102"/>
      <c r="H54" s="102"/>
      <c r="I54" s="102"/>
      <c r="J54" s="102"/>
      <c r="K54" s="1"/>
    </row>
  </sheetData>
  <mergeCells count="10">
    <mergeCell ref="B33:J33"/>
    <mergeCell ref="B40:J40"/>
    <mergeCell ref="B47:J47"/>
    <mergeCell ref="B54:J54"/>
    <mergeCell ref="B7:J7"/>
    <mergeCell ref="B10:J10"/>
    <mergeCell ref="B11:J11"/>
    <mergeCell ref="B18:J18"/>
    <mergeCell ref="B25:J25"/>
    <mergeCell ref="B32:J3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/>
  </sheetViews>
  <sheetFormatPr defaultRowHeight="14.4" x14ac:dyDescent="0.3"/>
  <cols>
    <col min="2" max="2" width="13.6640625" customWidth="1"/>
    <col min="3" max="3" width="7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19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91" t="s">
        <v>10</v>
      </c>
      <c r="C7" s="92"/>
      <c r="D7" s="92"/>
      <c r="E7" s="92"/>
      <c r="F7" s="92"/>
      <c r="G7" s="92"/>
      <c r="H7" s="92"/>
      <c r="I7" s="92"/>
      <c r="J7" s="1"/>
    </row>
    <row r="8" spans="1:10" x14ac:dyDescent="0.3">
      <c r="A8" s="2"/>
      <c r="B8" s="20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6" t="s">
        <v>6</v>
      </c>
      <c r="I8" s="6" t="s">
        <v>7</v>
      </c>
      <c r="J8" s="1"/>
    </row>
    <row r="9" spans="1:10" x14ac:dyDescent="0.3">
      <c r="A9" s="2"/>
      <c r="B9" s="21"/>
      <c r="C9" s="7" t="s">
        <v>8</v>
      </c>
      <c r="D9" s="7" t="s">
        <v>8</v>
      </c>
      <c r="E9" s="7" t="s">
        <v>8</v>
      </c>
      <c r="F9" s="7" t="s">
        <v>8</v>
      </c>
      <c r="G9" s="7" t="s">
        <v>8</v>
      </c>
      <c r="H9" s="7" t="s">
        <v>8</v>
      </c>
      <c r="I9" s="8" t="s">
        <v>8</v>
      </c>
      <c r="J9" s="1"/>
    </row>
    <row r="10" spans="1:10" x14ac:dyDescent="0.3">
      <c r="A10" s="2"/>
      <c r="B10" s="100" t="s">
        <v>0</v>
      </c>
      <c r="C10" s="100"/>
      <c r="D10" s="100"/>
      <c r="E10" s="100"/>
      <c r="F10" s="100"/>
      <c r="G10" s="100"/>
      <c r="H10" s="100"/>
      <c r="I10" s="100"/>
      <c r="J10" s="1"/>
    </row>
    <row r="11" spans="1:10" x14ac:dyDescent="0.3">
      <c r="A11" s="2"/>
      <c r="B11" s="15" t="s">
        <v>11</v>
      </c>
      <c r="C11" s="9">
        <v>1470.7360000000001</v>
      </c>
      <c r="D11" s="9">
        <v>2322.837</v>
      </c>
      <c r="E11" s="9">
        <v>3487.797</v>
      </c>
      <c r="F11" s="9">
        <v>3194.3910000000001</v>
      </c>
      <c r="G11" s="9">
        <v>2444.8679999999999</v>
      </c>
      <c r="H11" s="9">
        <v>1945.598</v>
      </c>
      <c r="I11" s="10">
        <v>3598.4360000000001</v>
      </c>
      <c r="J11" s="1"/>
    </row>
    <row r="12" spans="1:10" x14ac:dyDescent="0.3">
      <c r="A12" s="2"/>
      <c r="B12" s="15" t="s">
        <v>12</v>
      </c>
      <c r="C12" s="9">
        <v>267.94200000000001</v>
      </c>
      <c r="D12" s="9">
        <v>653.61199999999997</v>
      </c>
      <c r="E12" s="9">
        <v>753.64499999999998</v>
      </c>
      <c r="F12" s="9">
        <v>463.66500000000002</v>
      </c>
      <c r="G12" s="9">
        <v>166.71700000000001</v>
      </c>
      <c r="H12" s="9">
        <v>146.70099999999999</v>
      </c>
      <c r="I12" s="10">
        <v>184.339</v>
      </c>
      <c r="J12" s="1"/>
    </row>
    <row r="13" spans="1:10" x14ac:dyDescent="0.3">
      <c r="A13" s="2"/>
      <c r="B13" s="15" t="s">
        <v>13</v>
      </c>
      <c r="C13" s="11">
        <v>0.02</v>
      </c>
      <c r="D13" s="11">
        <v>7.0000000000000001E-3</v>
      </c>
      <c r="E13" s="11">
        <v>4.5999999999999999E-2</v>
      </c>
      <c r="F13" s="11">
        <v>2.1000000000000001E-2</v>
      </c>
      <c r="G13" s="11">
        <v>1.4E-2</v>
      </c>
      <c r="H13" s="11">
        <v>2.1000000000000001E-2</v>
      </c>
      <c r="I13" s="12">
        <v>1.7999999999999999E-2</v>
      </c>
      <c r="J13" s="1"/>
    </row>
    <row r="14" spans="1:10" x14ac:dyDescent="0.3">
      <c r="A14" s="2"/>
      <c r="B14" s="14" t="s">
        <v>14</v>
      </c>
      <c r="C14" s="11">
        <v>3.4569999999999999</v>
      </c>
      <c r="D14" s="11">
        <v>2.8919999999999999</v>
      </c>
      <c r="E14" s="11">
        <v>2.7650000000000001</v>
      </c>
      <c r="F14" s="11">
        <v>3.1579999999999999</v>
      </c>
      <c r="G14" s="11">
        <v>2.9830000000000001</v>
      </c>
      <c r="H14" s="11">
        <v>3.3759999999999999</v>
      </c>
      <c r="I14" s="12">
        <v>4.6420000000000003</v>
      </c>
      <c r="J14" s="1"/>
    </row>
    <row r="15" spans="1:10" x14ac:dyDescent="0.3">
      <c r="A15" s="2"/>
      <c r="B15" s="15" t="s">
        <v>15</v>
      </c>
      <c r="C15" s="11">
        <v>9.6000000000000002E-2</v>
      </c>
      <c r="D15" s="11">
        <v>1.157</v>
      </c>
      <c r="E15" s="11">
        <v>3.0459999999999998</v>
      </c>
      <c r="F15" s="11">
        <v>0.86399999999999999</v>
      </c>
      <c r="G15" s="11">
        <v>0.42</v>
      </c>
      <c r="H15" s="11">
        <v>1.5649999999999999</v>
      </c>
      <c r="I15" s="12">
        <v>1.5649999999999999</v>
      </c>
      <c r="J15" s="1"/>
    </row>
    <row r="16" spans="1:10" x14ac:dyDescent="0.3">
      <c r="A16" s="2"/>
      <c r="B16" s="15" t="s">
        <v>16</v>
      </c>
      <c r="C16" s="11">
        <v>2.0870000000000002</v>
      </c>
      <c r="D16" s="11">
        <v>1.1359999999999999</v>
      </c>
      <c r="E16" s="11">
        <v>3.1360000000000001</v>
      </c>
      <c r="F16" s="11">
        <v>9.0039999999999996</v>
      </c>
      <c r="G16" s="11">
        <v>2.1949999999999998</v>
      </c>
      <c r="H16" s="11">
        <v>4.7590000000000003</v>
      </c>
      <c r="I16" s="12">
        <v>3.39</v>
      </c>
      <c r="J16" s="1"/>
    </row>
    <row r="17" spans="1:10" x14ac:dyDescent="0.3">
      <c r="A17" s="2"/>
      <c r="B17" s="15" t="s">
        <v>17</v>
      </c>
      <c r="C17" s="11">
        <v>0.94099999999999995</v>
      </c>
      <c r="D17" s="11">
        <v>0.60699999999999998</v>
      </c>
      <c r="E17" s="11">
        <v>0.95299999999999996</v>
      </c>
      <c r="F17" s="11">
        <v>0.505</v>
      </c>
      <c r="G17" s="11">
        <v>0.17199999999999999</v>
      </c>
      <c r="H17" s="11">
        <v>0.26600000000000001</v>
      </c>
      <c r="I17" s="12">
        <v>0.33700000000000002</v>
      </c>
      <c r="J17" s="1"/>
    </row>
    <row r="18" spans="1:10" x14ac:dyDescent="0.3">
      <c r="A18" s="2"/>
      <c r="B18" s="16" t="s">
        <v>18</v>
      </c>
      <c r="C18" s="9">
        <v>1745.279</v>
      </c>
      <c r="D18" s="9">
        <v>2982.248</v>
      </c>
      <c r="E18" s="9">
        <v>4251.3869999999997</v>
      </c>
      <c r="F18" s="9">
        <v>3671.6089999999999</v>
      </c>
      <c r="G18" s="9">
        <v>2617.3679999999999</v>
      </c>
      <c r="H18" s="9">
        <v>2102.2860000000001</v>
      </c>
      <c r="I18" s="10">
        <v>3792.7269999999999</v>
      </c>
      <c r="J18" s="1"/>
    </row>
    <row r="19" spans="1:10" x14ac:dyDescent="0.3">
      <c r="A19" s="2"/>
      <c r="B19" s="17" t="s">
        <v>19</v>
      </c>
      <c r="C19" s="9">
        <v>964.93399999999997</v>
      </c>
      <c r="D19" s="9">
        <v>1548.62</v>
      </c>
      <c r="E19" s="9">
        <v>2327.0349999999999</v>
      </c>
      <c r="F19" s="9">
        <v>2115.4349999999999</v>
      </c>
      <c r="G19" s="9">
        <v>1437.6469999999999</v>
      </c>
      <c r="H19" s="9">
        <v>1184.9459999999999</v>
      </c>
      <c r="I19" s="10">
        <v>2234.1990000000001</v>
      </c>
      <c r="J19" s="13"/>
    </row>
    <row r="20" spans="1:10" x14ac:dyDescent="0.3">
      <c r="A20" s="2"/>
      <c r="B20" s="100" t="s">
        <v>20</v>
      </c>
      <c r="C20" s="100"/>
      <c r="D20" s="100"/>
      <c r="E20" s="100"/>
      <c r="F20" s="100"/>
      <c r="G20" s="100"/>
      <c r="H20" s="100"/>
      <c r="I20" s="100"/>
      <c r="J20" s="1"/>
    </row>
    <row r="21" spans="1:10" x14ac:dyDescent="0.3">
      <c r="A21" s="2"/>
      <c r="B21" s="15" t="s">
        <v>11</v>
      </c>
      <c r="C21" s="9">
        <v>104.246</v>
      </c>
      <c r="D21" s="9">
        <v>117.348</v>
      </c>
      <c r="E21" s="9">
        <v>116.16</v>
      </c>
      <c r="F21" s="9">
        <v>151.684</v>
      </c>
      <c r="G21" s="9">
        <v>159.47200000000001</v>
      </c>
      <c r="H21" s="9">
        <v>154.12299999999999</v>
      </c>
      <c r="I21" s="10">
        <v>147.554</v>
      </c>
      <c r="J21" s="1"/>
    </row>
    <row r="22" spans="1:10" x14ac:dyDescent="0.3">
      <c r="A22" s="2"/>
      <c r="B22" s="15" t="s">
        <v>12</v>
      </c>
      <c r="C22" s="9">
        <v>18.236000000000001</v>
      </c>
      <c r="D22" s="11">
        <v>2.0739999999999998</v>
      </c>
      <c r="E22" s="11">
        <v>3.6789999999999998</v>
      </c>
      <c r="F22" s="11">
        <v>3.0049999999999999</v>
      </c>
      <c r="G22" s="11">
        <v>4.2969999999999997</v>
      </c>
      <c r="H22" s="11">
        <v>5.2210000000000001</v>
      </c>
      <c r="I22" s="12">
        <v>12.491</v>
      </c>
      <c r="J22" s="1"/>
    </row>
    <row r="23" spans="1:10" x14ac:dyDescent="0.3">
      <c r="A23" s="2"/>
      <c r="B23" s="15" t="s">
        <v>13</v>
      </c>
      <c r="C23" s="11">
        <v>0.04</v>
      </c>
      <c r="D23" s="11">
        <v>3.5999999999999997E-2</v>
      </c>
      <c r="E23" s="11">
        <v>7.0000000000000001E-3</v>
      </c>
      <c r="F23" s="11">
        <v>3.6999999999999998E-2</v>
      </c>
      <c r="G23" s="11">
        <v>0.10299999999999999</v>
      </c>
      <c r="H23" s="11">
        <v>1.768</v>
      </c>
      <c r="I23" s="12">
        <v>1.302</v>
      </c>
      <c r="J23" s="1"/>
    </row>
    <row r="24" spans="1:10" x14ac:dyDescent="0.3">
      <c r="A24" s="2"/>
      <c r="B24" s="15" t="s">
        <v>21</v>
      </c>
      <c r="C24" s="11" t="s">
        <v>9</v>
      </c>
      <c r="D24" s="11" t="s">
        <v>9</v>
      </c>
      <c r="E24" s="11">
        <v>1E-3</v>
      </c>
      <c r="F24" s="11">
        <v>0.10100000000000001</v>
      </c>
      <c r="G24" s="11">
        <v>1.4999999999999999E-2</v>
      </c>
      <c r="H24" s="11">
        <v>4.8000000000000001E-2</v>
      </c>
      <c r="I24" s="12">
        <v>0.159</v>
      </c>
      <c r="J24" s="1"/>
    </row>
    <row r="25" spans="1:10" x14ac:dyDescent="0.3">
      <c r="A25" s="2"/>
      <c r="B25" s="15" t="s">
        <v>22</v>
      </c>
      <c r="C25" s="11">
        <v>8.1000000000000003E-2</v>
      </c>
      <c r="D25" s="11">
        <v>7.0000000000000007E-2</v>
      </c>
      <c r="E25" s="11">
        <v>0.38100000000000001</v>
      </c>
      <c r="F25" s="11">
        <v>0.69699999999999995</v>
      </c>
      <c r="G25" s="11">
        <v>1.1930000000000001</v>
      </c>
      <c r="H25" s="11">
        <v>0.99099999999999999</v>
      </c>
      <c r="I25" s="12">
        <v>0.24099999999999999</v>
      </c>
      <c r="J25" s="1"/>
    </row>
    <row r="26" spans="1:10" x14ac:dyDescent="0.3">
      <c r="A26" s="2"/>
      <c r="B26" s="15" t="s">
        <v>16</v>
      </c>
      <c r="C26" s="11">
        <v>0.96499999999999997</v>
      </c>
      <c r="D26" s="11">
        <v>0.17799999999999999</v>
      </c>
      <c r="E26" s="11">
        <v>1.4219999999999999</v>
      </c>
      <c r="F26" s="11">
        <v>2.0529999999999999</v>
      </c>
      <c r="G26" s="11">
        <v>4.9870000000000001</v>
      </c>
      <c r="H26" s="11">
        <v>4.1870000000000003</v>
      </c>
      <c r="I26" s="12">
        <v>3.74</v>
      </c>
      <c r="J26" s="1"/>
    </row>
    <row r="27" spans="1:10" x14ac:dyDescent="0.3">
      <c r="A27" s="2"/>
      <c r="B27" s="103" t="s">
        <v>17</v>
      </c>
      <c r="C27" s="103"/>
      <c r="D27" s="103"/>
      <c r="E27" s="103"/>
      <c r="F27" s="103"/>
      <c r="G27" s="103"/>
      <c r="H27" s="103"/>
      <c r="I27" s="103"/>
      <c r="J27" s="1"/>
    </row>
    <row r="28" spans="1:10" x14ac:dyDescent="0.3">
      <c r="A28" s="2"/>
      <c r="B28" s="15" t="s">
        <v>23</v>
      </c>
      <c r="C28" s="11">
        <v>0.20399999999999999</v>
      </c>
      <c r="D28" s="11">
        <v>0.40100000000000002</v>
      </c>
      <c r="E28" s="11">
        <v>1.4950000000000001</v>
      </c>
      <c r="F28" s="11">
        <v>0.223</v>
      </c>
      <c r="G28" s="11">
        <v>4.2000000000000003E-2</v>
      </c>
      <c r="H28" s="11">
        <v>0.38200000000000001</v>
      </c>
      <c r="I28" s="12">
        <v>1.1890000000000001</v>
      </c>
      <c r="J28" s="1"/>
    </row>
    <row r="29" spans="1:10" x14ac:dyDescent="0.3">
      <c r="A29" s="2"/>
      <c r="B29" s="15" t="s">
        <v>24</v>
      </c>
      <c r="C29" s="11">
        <v>6.1070000000000002</v>
      </c>
      <c r="D29" s="11">
        <v>5.1719999999999997</v>
      </c>
      <c r="E29" s="11">
        <v>3.0310000000000001</v>
      </c>
      <c r="F29" s="11">
        <v>4.8760000000000003</v>
      </c>
      <c r="G29" s="11">
        <v>4.41</v>
      </c>
      <c r="H29" s="11">
        <v>4.827</v>
      </c>
      <c r="I29" s="12">
        <v>3.8</v>
      </c>
      <c r="J29" s="1"/>
    </row>
    <row r="30" spans="1:10" x14ac:dyDescent="0.3">
      <c r="A30" s="2"/>
      <c r="B30" s="15" t="s">
        <v>25</v>
      </c>
      <c r="C30" s="11">
        <v>16.864999999999998</v>
      </c>
      <c r="D30" s="11">
        <v>15.125999999999999</v>
      </c>
      <c r="E30" s="11">
        <v>19.849</v>
      </c>
      <c r="F30" s="11">
        <v>18.675000000000001</v>
      </c>
      <c r="G30" s="11">
        <v>18.87</v>
      </c>
      <c r="H30" s="11">
        <v>16.606000000000002</v>
      </c>
      <c r="I30" s="12">
        <v>25.963999999999999</v>
      </c>
      <c r="J30" s="1"/>
    </row>
    <row r="31" spans="1:10" x14ac:dyDescent="0.3">
      <c r="A31" s="2"/>
      <c r="B31" s="15" t="s">
        <v>26</v>
      </c>
      <c r="C31" s="9">
        <v>146.74299999999999</v>
      </c>
      <c r="D31" s="9">
        <v>140.40600000000001</v>
      </c>
      <c r="E31" s="9">
        <v>146.024</v>
      </c>
      <c r="F31" s="9">
        <v>181.352</v>
      </c>
      <c r="G31" s="9">
        <v>193.39</v>
      </c>
      <c r="H31" s="9">
        <v>188.15299999999999</v>
      </c>
      <c r="I31" s="10">
        <v>196.43899999999999</v>
      </c>
      <c r="J31" s="1"/>
    </row>
    <row r="32" spans="1:10" x14ac:dyDescent="0.3">
      <c r="A32" s="2"/>
      <c r="B32" s="17" t="s">
        <v>19</v>
      </c>
      <c r="C32" s="9">
        <v>225.76400000000001</v>
      </c>
      <c r="D32" s="9">
        <v>234.06899999999999</v>
      </c>
      <c r="E32" s="9">
        <v>246.828</v>
      </c>
      <c r="F32" s="9">
        <v>269.20499999999998</v>
      </c>
      <c r="G32" s="9">
        <v>262.517</v>
      </c>
      <c r="H32" s="9">
        <v>301.12400000000002</v>
      </c>
      <c r="I32" s="10">
        <v>303.25</v>
      </c>
      <c r="J32" s="13"/>
    </row>
    <row r="33" spans="1:10" x14ac:dyDescent="0.3">
      <c r="A33" s="2"/>
      <c r="B33" s="100" t="s">
        <v>27</v>
      </c>
      <c r="C33" s="100"/>
      <c r="D33" s="100"/>
      <c r="E33" s="100"/>
      <c r="F33" s="100"/>
      <c r="G33" s="100"/>
      <c r="H33" s="100"/>
      <c r="I33" s="100"/>
      <c r="J33" s="1"/>
    </row>
    <row r="34" spans="1:10" x14ac:dyDescent="0.3">
      <c r="A34" s="2"/>
      <c r="B34" s="15" t="s">
        <v>11</v>
      </c>
      <c r="C34" s="11">
        <v>31.501999999999999</v>
      </c>
      <c r="D34" s="11">
        <v>21.573</v>
      </c>
      <c r="E34" s="11">
        <v>41.170999999999999</v>
      </c>
      <c r="F34" s="11">
        <v>42.234000000000002</v>
      </c>
      <c r="G34" s="11">
        <v>36.911000000000001</v>
      </c>
      <c r="H34" s="11">
        <v>22.861000000000001</v>
      </c>
      <c r="I34" s="12">
        <v>6.1150000000000002</v>
      </c>
      <c r="J34" s="1"/>
    </row>
    <row r="35" spans="1:10" x14ac:dyDescent="0.3">
      <c r="A35" s="2"/>
      <c r="B35" s="15" t="s">
        <v>12</v>
      </c>
      <c r="C35" s="11">
        <v>31.745999999999999</v>
      </c>
      <c r="D35" s="11">
        <v>42.098999999999997</v>
      </c>
      <c r="E35" s="11">
        <v>42.576000000000001</v>
      </c>
      <c r="F35" s="11">
        <v>35.768000000000001</v>
      </c>
      <c r="G35" s="11">
        <v>22.463000000000001</v>
      </c>
      <c r="H35" s="11">
        <v>0.16800000000000001</v>
      </c>
      <c r="I35" s="12">
        <v>11.821999999999999</v>
      </c>
      <c r="J35" s="1"/>
    </row>
    <row r="36" spans="1:10" x14ac:dyDescent="0.3">
      <c r="A36" s="2"/>
      <c r="B36" s="15" t="s">
        <v>13</v>
      </c>
      <c r="C36" s="11">
        <v>0</v>
      </c>
      <c r="D36" s="9" t="s">
        <v>9</v>
      </c>
      <c r="E36" s="9" t="s">
        <v>9</v>
      </c>
      <c r="F36" s="9" t="s">
        <v>9</v>
      </c>
      <c r="G36" s="9" t="s">
        <v>9</v>
      </c>
      <c r="H36" s="9" t="s">
        <v>9</v>
      </c>
      <c r="I36" s="11">
        <v>2E-3</v>
      </c>
      <c r="J36" s="1"/>
    </row>
    <row r="37" spans="1:10" x14ac:dyDescent="0.3">
      <c r="A37" s="2"/>
      <c r="B37" s="15" t="s">
        <v>16</v>
      </c>
      <c r="C37" s="11">
        <v>3.5059999999999998</v>
      </c>
      <c r="D37" s="11">
        <v>6.3639999999999999</v>
      </c>
      <c r="E37" s="11">
        <v>2.944</v>
      </c>
      <c r="F37" s="11">
        <v>2.0179999999999998</v>
      </c>
      <c r="G37" s="11">
        <v>1.407</v>
      </c>
      <c r="H37" s="11">
        <v>1.548</v>
      </c>
      <c r="I37" s="12">
        <v>5.2149999999999999</v>
      </c>
      <c r="J37" s="1"/>
    </row>
    <row r="38" spans="1:10" x14ac:dyDescent="0.3">
      <c r="A38" s="2"/>
      <c r="B38" s="15" t="s">
        <v>17</v>
      </c>
      <c r="C38" s="11">
        <v>1.7470000000000001</v>
      </c>
      <c r="D38" s="11">
        <v>2.0409999999999999</v>
      </c>
      <c r="E38" s="11">
        <v>1.6819999999999999</v>
      </c>
      <c r="F38" s="11" t="s">
        <v>9</v>
      </c>
      <c r="G38" s="9">
        <v>2E-3</v>
      </c>
      <c r="H38" s="11" t="s">
        <v>9</v>
      </c>
      <c r="I38" s="12" t="s">
        <v>9</v>
      </c>
      <c r="J38" s="1"/>
    </row>
    <row r="39" spans="1:10" x14ac:dyDescent="0.3">
      <c r="A39" s="2"/>
      <c r="B39" s="16" t="s">
        <v>28</v>
      </c>
      <c r="C39" s="11">
        <v>35.401000000000003</v>
      </c>
      <c r="D39" s="11">
        <v>21.672999999999998</v>
      </c>
      <c r="E39" s="11">
        <v>43.116</v>
      </c>
      <c r="F39" s="11">
        <v>43.844000000000001</v>
      </c>
      <c r="G39" s="11">
        <v>37.844999999999999</v>
      </c>
      <c r="H39" s="11">
        <v>23.748999999999999</v>
      </c>
      <c r="I39" s="12">
        <v>7.835</v>
      </c>
      <c r="J39" s="1"/>
    </row>
    <row r="40" spans="1:10" x14ac:dyDescent="0.3">
      <c r="A40" s="2"/>
      <c r="B40" s="15" t="s">
        <v>26</v>
      </c>
      <c r="C40" s="9">
        <v>103.902</v>
      </c>
      <c r="D40" s="11">
        <v>93.748999999999995</v>
      </c>
      <c r="E40" s="9">
        <v>131.489</v>
      </c>
      <c r="F40" s="9">
        <v>123.864</v>
      </c>
      <c r="G40" s="11">
        <v>98.629000000000005</v>
      </c>
      <c r="H40" s="11">
        <v>48.326000000000001</v>
      </c>
      <c r="I40" s="12">
        <v>30.989000000000001</v>
      </c>
      <c r="J40" s="1"/>
    </row>
    <row r="41" spans="1:10" x14ac:dyDescent="0.3">
      <c r="A41" s="2"/>
      <c r="B41" s="18" t="s">
        <v>19</v>
      </c>
      <c r="C41" s="11">
        <v>36.183999999999997</v>
      </c>
      <c r="D41" s="11">
        <v>33.451000000000001</v>
      </c>
      <c r="E41" s="11">
        <v>50.319000000000003</v>
      </c>
      <c r="F41" s="11">
        <v>56.829000000000001</v>
      </c>
      <c r="G41" s="11">
        <v>44.915999999999997</v>
      </c>
      <c r="H41" s="11">
        <v>18.361999999999998</v>
      </c>
      <c r="I41" s="12">
        <v>18.103999999999999</v>
      </c>
      <c r="J41" s="13"/>
    </row>
    <row r="42" spans="1:10" ht="51" customHeight="1" x14ac:dyDescent="0.3">
      <c r="A42" s="2"/>
      <c r="B42" s="101" t="s">
        <v>29</v>
      </c>
      <c r="C42" s="102"/>
      <c r="D42" s="102"/>
      <c r="E42" s="102"/>
      <c r="F42" s="102"/>
      <c r="G42" s="102"/>
      <c r="H42" s="102"/>
      <c r="I42" s="102"/>
      <c r="J42" s="1"/>
    </row>
  </sheetData>
  <mergeCells count="6">
    <mergeCell ref="B42:I42"/>
    <mergeCell ref="B7:I7"/>
    <mergeCell ref="B10:I10"/>
    <mergeCell ref="B20:I20"/>
    <mergeCell ref="B27:I27"/>
    <mergeCell ref="B33:I3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/>
  </sheetViews>
  <sheetFormatPr defaultRowHeight="14.4" x14ac:dyDescent="0.3"/>
  <cols>
    <col min="2" max="2" width="11.6640625" customWidth="1"/>
    <col min="3" max="3" width="5.66406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19"/>
      <c r="C6" s="22"/>
      <c r="D6" s="3"/>
      <c r="E6" s="3"/>
      <c r="F6" s="3"/>
      <c r="G6" s="3"/>
      <c r="H6" s="3"/>
      <c r="I6" s="3"/>
      <c r="J6" s="4" t="s">
        <v>0</v>
      </c>
      <c r="K6" s="1"/>
    </row>
    <row r="7" spans="1:11" ht="27" customHeight="1" x14ac:dyDescent="0.3">
      <c r="A7" s="2"/>
      <c r="B7" s="91" t="s">
        <v>240</v>
      </c>
      <c r="C7" s="92"/>
      <c r="D7" s="92"/>
      <c r="E7" s="92"/>
      <c r="F7" s="92"/>
      <c r="G7" s="92"/>
      <c r="H7" s="92"/>
      <c r="I7" s="92"/>
      <c r="J7" s="92"/>
      <c r="K7" s="23"/>
    </row>
    <row r="8" spans="1:11" x14ac:dyDescent="0.3">
      <c r="A8" s="2"/>
      <c r="B8" s="30"/>
      <c r="C8" s="24" t="s">
        <v>30</v>
      </c>
      <c r="D8" s="25" t="s">
        <v>1</v>
      </c>
      <c r="E8" s="25" t="s">
        <v>2</v>
      </c>
      <c r="F8" s="25" t="s">
        <v>3</v>
      </c>
      <c r="G8" s="25" t="s">
        <v>4</v>
      </c>
      <c r="H8" s="25" t="s">
        <v>5</v>
      </c>
      <c r="I8" s="25" t="s">
        <v>6</v>
      </c>
      <c r="J8" s="25" t="s">
        <v>7</v>
      </c>
      <c r="K8" s="23"/>
    </row>
    <row r="9" spans="1:11" x14ac:dyDescent="0.3">
      <c r="A9" s="2"/>
      <c r="B9" s="100" t="s">
        <v>0</v>
      </c>
      <c r="C9" s="100"/>
      <c r="D9" s="100"/>
      <c r="E9" s="100"/>
      <c r="F9" s="100"/>
      <c r="G9" s="100"/>
      <c r="H9" s="100"/>
      <c r="I9" s="100"/>
      <c r="J9" s="100"/>
      <c r="K9" s="23"/>
    </row>
    <row r="10" spans="1:11" x14ac:dyDescent="0.3">
      <c r="A10" s="2"/>
      <c r="B10" s="103" t="s">
        <v>11</v>
      </c>
      <c r="C10" s="103"/>
      <c r="D10" s="103"/>
      <c r="E10" s="103"/>
      <c r="F10" s="103"/>
      <c r="G10" s="103"/>
      <c r="H10" s="103"/>
      <c r="I10" s="103"/>
      <c r="J10" s="103"/>
      <c r="K10" s="23"/>
    </row>
    <row r="11" spans="1:11" x14ac:dyDescent="0.3">
      <c r="A11" s="2"/>
      <c r="B11" s="27" t="s">
        <v>32</v>
      </c>
      <c r="C11" s="7" t="s">
        <v>8</v>
      </c>
      <c r="D11" s="11">
        <v>8.8759999999999994</v>
      </c>
      <c r="E11" s="11">
        <v>15.007999999999999</v>
      </c>
      <c r="F11" s="9">
        <v>104.498</v>
      </c>
      <c r="G11" s="11" t="s">
        <v>9</v>
      </c>
      <c r="H11" s="11">
        <v>10.875</v>
      </c>
      <c r="I11" s="11">
        <v>11.326000000000001</v>
      </c>
      <c r="J11" s="12">
        <v>0.748</v>
      </c>
      <c r="K11" s="23"/>
    </row>
    <row r="12" spans="1:11" x14ac:dyDescent="0.3">
      <c r="A12" s="2"/>
      <c r="B12" s="27" t="s">
        <v>33</v>
      </c>
      <c r="C12" s="7" t="s">
        <v>8</v>
      </c>
      <c r="D12" s="9">
        <v>221.523</v>
      </c>
      <c r="E12" s="9">
        <v>641.947</v>
      </c>
      <c r="F12" s="9">
        <v>829.17899999999997</v>
      </c>
      <c r="G12" s="9">
        <v>660.04200000000003</v>
      </c>
      <c r="H12" s="9">
        <v>486.702</v>
      </c>
      <c r="I12" s="9">
        <v>636.13599999999997</v>
      </c>
      <c r="J12" s="10">
        <v>872.61699999999996</v>
      </c>
      <c r="K12" s="23"/>
    </row>
    <row r="13" spans="1:11" x14ac:dyDescent="0.3">
      <c r="A13" s="2"/>
      <c r="B13" s="27" t="s">
        <v>34</v>
      </c>
      <c r="C13" s="7" t="s">
        <v>8</v>
      </c>
      <c r="D13" s="11" t="s">
        <v>9</v>
      </c>
      <c r="E13" s="11" t="s">
        <v>9</v>
      </c>
      <c r="F13" s="9">
        <v>382.63099999999997</v>
      </c>
      <c r="G13" s="9">
        <v>946.92399999999998</v>
      </c>
      <c r="H13" s="9">
        <v>532.78800000000001</v>
      </c>
      <c r="I13" s="11" t="s">
        <v>9</v>
      </c>
      <c r="J13" s="9">
        <v>119.212</v>
      </c>
      <c r="K13" s="23"/>
    </row>
    <row r="14" spans="1:11" x14ac:dyDescent="0.3">
      <c r="A14" s="2"/>
      <c r="B14" s="27" t="s">
        <v>35</v>
      </c>
      <c r="C14" s="7" t="s">
        <v>8</v>
      </c>
      <c r="D14" s="11">
        <v>45.512</v>
      </c>
      <c r="E14" s="11">
        <v>45</v>
      </c>
      <c r="F14" s="9">
        <v>281.06700000000001</v>
      </c>
      <c r="G14" s="9">
        <v>358.76100000000002</v>
      </c>
      <c r="H14" s="9">
        <v>203.45699999999999</v>
      </c>
      <c r="I14" s="9">
        <v>228.59200000000001</v>
      </c>
      <c r="J14" s="9">
        <v>426.57400000000001</v>
      </c>
      <c r="K14" s="23"/>
    </row>
    <row r="15" spans="1:11" x14ac:dyDescent="0.3">
      <c r="A15" s="2"/>
      <c r="B15" s="27" t="s">
        <v>36</v>
      </c>
      <c r="C15" s="7" t="s">
        <v>8</v>
      </c>
      <c r="D15" s="9">
        <v>223.423</v>
      </c>
      <c r="E15" s="9">
        <v>275.54399999999998</v>
      </c>
      <c r="F15" s="9">
        <v>178.30600000000001</v>
      </c>
      <c r="G15" s="9">
        <v>354.02</v>
      </c>
      <c r="H15" s="9">
        <v>132.887</v>
      </c>
      <c r="I15" s="9">
        <v>619.18200000000002</v>
      </c>
      <c r="J15" s="9">
        <v>1485.8979999999999</v>
      </c>
      <c r="K15" s="23"/>
    </row>
    <row r="16" spans="1:11" x14ac:dyDescent="0.3">
      <c r="A16" s="2"/>
      <c r="B16" s="27" t="s">
        <v>37</v>
      </c>
      <c r="C16" s="7" t="s">
        <v>8</v>
      </c>
      <c r="D16" s="11">
        <v>70.837999999999994</v>
      </c>
      <c r="E16" s="11">
        <v>74.305999999999997</v>
      </c>
      <c r="F16" s="9">
        <v>111.56100000000001</v>
      </c>
      <c r="G16" s="9">
        <v>179.30199999999999</v>
      </c>
      <c r="H16" s="9">
        <v>308.09199999999998</v>
      </c>
      <c r="I16" s="11">
        <v>90.331000000000003</v>
      </c>
      <c r="J16" s="10">
        <v>139.94800000000001</v>
      </c>
      <c r="K16" s="23"/>
    </row>
    <row r="17" spans="1:11" x14ac:dyDescent="0.3">
      <c r="A17" s="2"/>
      <c r="B17" s="27" t="s">
        <v>38</v>
      </c>
      <c r="C17" s="7" t="s">
        <v>8</v>
      </c>
      <c r="D17" s="9">
        <v>856.29899999999998</v>
      </c>
      <c r="E17" s="9">
        <v>998.029</v>
      </c>
      <c r="F17" s="9">
        <v>604.61400000000003</v>
      </c>
      <c r="G17" s="9">
        <v>119.991</v>
      </c>
      <c r="H17" s="9">
        <v>237.70400000000001</v>
      </c>
      <c r="I17" s="9">
        <v>281.887</v>
      </c>
      <c r="J17" s="10">
        <v>141.89699999999999</v>
      </c>
      <c r="K17" s="23"/>
    </row>
    <row r="18" spans="1:11" x14ac:dyDescent="0.3">
      <c r="A18" s="2"/>
      <c r="B18" s="27" t="s">
        <v>39</v>
      </c>
      <c r="C18" s="7" t="s">
        <v>8</v>
      </c>
      <c r="D18" s="11">
        <v>1.875</v>
      </c>
      <c r="E18" s="9">
        <v>161.93299999999999</v>
      </c>
      <c r="F18" s="9">
        <v>551.56700000000001</v>
      </c>
      <c r="G18" s="9">
        <v>214.43</v>
      </c>
      <c r="H18" s="9">
        <v>145.94399999999999</v>
      </c>
      <c r="I18" s="11" t="s">
        <v>9</v>
      </c>
      <c r="J18" s="11">
        <v>50.703000000000003</v>
      </c>
      <c r="K18" s="23"/>
    </row>
    <row r="19" spans="1:11" x14ac:dyDescent="0.3">
      <c r="A19" s="2"/>
      <c r="B19" s="27" t="s">
        <v>25</v>
      </c>
      <c r="C19" s="7" t="s">
        <v>8</v>
      </c>
      <c r="D19" s="11">
        <v>42.389000000000003</v>
      </c>
      <c r="E19" s="9">
        <v>111.069</v>
      </c>
      <c r="F19" s="9">
        <v>444.37299999999999</v>
      </c>
      <c r="G19" s="9">
        <v>360.92099999999999</v>
      </c>
      <c r="H19" s="9">
        <v>386.41899999999998</v>
      </c>
      <c r="I19" s="11">
        <v>78.144999999999996</v>
      </c>
      <c r="J19" s="10">
        <v>360.84</v>
      </c>
      <c r="K19" s="23"/>
    </row>
    <row r="20" spans="1:11" x14ac:dyDescent="0.3">
      <c r="A20" s="2"/>
      <c r="B20" s="28" t="s">
        <v>40</v>
      </c>
      <c r="C20" s="7" t="s">
        <v>8</v>
      </c>
      <c r="D20" s="9">
        <v>1470.7360000000001</v>
      </c>
      <c r="E20" s="9">
        <v>2322.837</v>
      </c>
      <c r="F20" s="9">
        <v>3487.797</v>
      </c>
      <c r="G20" s="9">
        <v>3194.3910000000001</v>
      </c>
      <c r="H20" s="9">
        <v>2444.8679999999999</v>
      </c>
      <c r="I20" s="9">
        <v>1945.598</v>
      </c>
      <c r="J20" s="10">
        <v>3598.4360000000001</v>
      </c>
      <c r="K20" s="23"/>
    </row>
    <row r="21" spans="1:11" x14ac:dyDescent="0.3">
      <c r="A21" s="2"/>
      <c r="B21" s="103" t="s">
        <v>12</v>
      </c>
      <c r="C21" s="103"/>
      <c r="D21" s="103"/>
      <c r="E21" s="103"/>
      <c r="F21" s="103"/>
      <c r="G21" s="103"/>
      <c r="H21" s="103"/>
      <c r="I21" s="103"/>
      <c r="J21" s="103"/>
      <c r="K21" s="23"/>
    </row>
    <row r="22" spans="1:11" x14ac:dyDescent="0.3">
      <c r="A22" s="2"/>
      <c r="B22" s="27" t="s">
        <v>37</v>
      </c>
      <c r="C22" s="7" t="s">
        <v>8</v>
      </c>
      <c r="D22" s="11">
        <v>71.894000000000005</v>
      </c>
      <c r="E22" s="9">
        <v>108.721</v>
      </c>
      <c r="F22" s="9">
        <v>113.57</v>
      </c>
      <c r="G22" s="11">
        <v>77.83</v>
      </c>
      <c r="H22" s="11">
        <v>47.875999999999998</v>
      </c>
      <c r="I22" s="11">
        <v>58.171999999999997</v>
      </c>
      <c r="J22" s="12">
        <v>40.795999999999999</v>
      </c>
      <c r="K22" s="23"/>
    </row>
    <row r="23" spans="1:11" x14ac:dyDescent="0.3">
      <c r="A23" s="2"/>
      <c r="B23" s="27" t="s">
        <v>41</v>
      </c>
      <c r="C23" s="7" t="s">
        <v>8</v>
      </c>
      <c r="D23" s="11">
        <v>51.841999999999999</v>
      </c>
      <c r="E23" s="11">
        <v>97.263999999999996</v>
      </c>
      <c r="F23" s="9">
        <v>134.065</v>
      </c>
      <c r="G23" s="11">
        <v>87.516999999999996</v>
      </c>
      <c r="H23" s="11">
        <v>32.713999999999999</v>
      </c>
      <c r="I23" s="11">
        <v>41.463000000000001</v>
      </c>
      <c r="J23" s="12">
        <v>28.753</v>
      </c>
      <c r="K23" s="23"/>
    </row>
    <row r="24" spans="1:11" x14ac:dyDescent="0.3">
      <c r="A24" s="2"/>
      <c r="B24" s="27" t="s">
        <v>42</v>
      </c>
      <c r="C24" s="7" t="s">
        <v>8</v>
      </c>
      <c r="D24" s="11" t="s">
        <v>9</v>
      </c>
      <c r="E24" s="11">
        <v>1.319</v>
      </c>
      <c r="F24" s="11">
        <v>0.40799999999999997</v>
      </c>
      <c r="G24" s="11">
        <v>9.8409999999999993</v>
      </c>
      <c r="H24" s="11">
        <v>12.525</v>
      </c>
      <c r="I24" s="11">
        <v>11.976000000000001</v>
      </c>
      <c r="J24" s="11">
        <v>11.569000000000001</v>
      </c>
      <c r="K24" s="23"/>
    </row>
    <row r="25" spans="1:11" x14ac:dyDescent="0.3">
      <c r="A25" s="2"/>
      <c r="B25" s="27" t="s">
        <v>43</v>
      </c>
      <c r="C25" s="7" t="s">
        <v>8</v>
      </c>
      <c r="D25" s="11">
        <v>2.4E-2</v>
      </c>
      <c r="E25" s="11">
        <v>0.35099999999999998</v>
      </c>
      <c r="F25" s="11">
        <v>0.54700000000000004</v>
      </c>
      <c r="G25" s="11">
        <v>0.33400000000000002</v>
      </c>
      <c r="H25" s="11" t="s">
        <v>9</v>
      </c>
      <c r="I25" s="11">
        <v>0.5</v>
      </c>
      <c r="J25" s="11" t="s">
        <v>9</v>
      </c>
      <c r="K25" s="23"/>
    </row>
    <row r="26" spans="1:11" x14ac:dyDescent="0.3">
      <c r="A26" s="2"/>
      <c r="B26" s="27" t="s">
        <v>44</v>
      </c>
      <c r="C26" s="7" t="s">
        <v>8</v>
      </c>
      <c r="D26" s="11" t="s">
        <v>9</v>
      </c>
      <c r="E26" s="9">
        <v>62.5</v>
      </c>
      <c r="F26" s="9">
        <v>166.36799999999999</v>
      </c>
      <c r="G26" s="9">
        <v>180.83099999999999</v>
      </c>
      <c r="H26" s="11">
        <v>53.475000000000001</v>
      </c>
      <c r="I26" s="11">
        <v>3.4910000000000001</v>
      </c>
      <c r="J26" s="11">
        <v>43.539000000000001</v>
      </c>
      <c r="K26" s="23"/>
    </row>
    <row r="27" spans="1:11" x14ac:dyDescent="0.3">
      <c r="A27" s="2"/>
      <c r="B27" s="27" t="s">
        <v>25</v>
      </c>
      <c r="C27" s="7" t="s">
        <v>8</v>
      </c>
      <c r="D27" s="9">
        <v>144.18199999999999</v>
      </c>
      <c r="E27" s="9">
        <v>383.45800000000003</v>
      </c>
      <c r="F27" s="9">
        <v>338.68599999999998</v>
      </c>
      <c r="G27" s="9">
        <v>107.31100000000001</v>
      </c>
      <c r="H27" s="11">
        <v>20.128</v>
      </c>
      <c r="I27" s="11">
        <v>31.099</v>
      </c>
      <c r="J27" s="10">
        <v>59.682000000000002</v>
      </c>
      <c r="K27" s="23"/>
    </row>
    <row r="28" spans="1:11" x14ac:dyDescent="0.3">
      <c r="A28" s="2"/>
      <c r="B28" s="28" t="s">
        <v>40</v>
      </c>
      <c r="C28" s="7" t="s">
        <v>8</v>
      </c>
      <c r="D28" s="9">
        <v>267.94200000000001</v>
      </c>
      <c r="E28" s="9">
        <v>653.61199999999997</v>
      </c>
      <c r="F28" s="9">
        <v>753.64499999999998</v>
      </c>
      <c r="G28" s="9">
        <v>463.66500000000002</v>
      </c>
      <c r="H28" s="9">
        <v>166.71700000000001</v>
      </c>
      <c r="I28" s="9">
        <v>146.70099999999999</v>
      </c>
      <c r="J28" s="10">
        <v>184.339</v>
      </c>
      <c r="K28" s="23"/>
    </row>
    <row r="29" spans="1:11" x14ac:dyDescent="0.3">
      <c r="A29" s="2"/>
      <c r="B29" s="104" t="s">
        <v>45</v>
      </c>
      <c r="C29" s="104"/>
      <c r="D29" s="104"/>
      <c r="E29" s="104"/>
      <c r="F29" s="104"/>
      <c r="G29" s="104"/>
      <c r="H29" s="104"/>
      <c r="I29" s="104"/>
      <c r="J29" s="104"/>
      <c r="K29" s="23"/>
    </row>
    <row r="30" spans="1:11" x14ac:dyDescent="0.3">
      <c r="A30" s="2"/>
      <c r="B30" s="103" t="s">
        <v>46</v>
      </c>
      <c r="C30" s="103"/>
      <c r="D30" s="103"/>
      <c r="E30" s="103"/>
      <c r="F30" s="103"/>
      <c r="G30" s="103"/>
      <c r="H30" s="103"/>
      <c r="I30" s="103"/>
      <c r="J30" s="103"/>
      <c r="K30" s="23"/>
    </row>
    <row r="31" spans="1:11" x14ac:dyDescent="0.3">
      <c r="A31" s="2"/>
      <c r="B31" s="27" t="s">
        <v>34</v>
      </c>
      <c r="C31" s="7" t="s">
        <v>8</v>
      </c>
      <c r="D31" s="11">
        <v>0.54400000000000004</v>
      </c>
      <c r="E31" s="11">
        <v>11.92</v>
      </c>
      <c r="F31" s="11">
        <v>19.181000000000001</v>
      </c>
      <c r="G31" s="11">
        <v>20.933</v>
      </c>
      <c r="H31" s="11">
        <v>36.174999999999997</v>
      </c>
      <c r="I31" s="9" t="s">
        <v>31</v>
      </c>
      <c r="J31" s="9" t="s">
        <v>31</v>
      </c>
      <c r="K31" s="23"/>
    </row>
    <row r="32" spans="1:11" x14ac:dyDescent="0.3">
      <c r="A32" s="2"/>
      <c r="B32" s="27" t="s">
        <v>37</v>
      </c>
      <c r="C32" s="7" t="s">
        <v>8</v>
      </c>
      <c r="D32" s="11">
        <v>6.4960000000000004</v>
      </c>
      <c r="E32" s="11">
        <v>8.3719999999999999</v>
      </c>
      <c r="F32" s="11">
        <v>6.7590000000000003</v>
      </c>
      <c r="G32" s="11">
        <v>2.5619999999999998</v>
      </c>
      <c r="H32" s="11">
        <v>9.3879999999999999</v>
      </c>
      <c r="I32" s="9" t="s">
        <v>31</v>
      </c>
      <c r="J32" s="9" t="s">
        <v>31</v>
      </c>
      <c r="K32" s="23"/>
    </row>
    <row r="33" spans="1:11" x14ac:dyDescent="0.3">
      <c r="A33" s="2"/>
      <c r="B33" s="27" t="s">
        <v>41</v>
      </c>
      <c r="C33" s="7" t="s">
        <v>8</v>
      </c>
      <c r="D33" s="11">
        <v>33.481999999999999</v>
      </c>
      <c r="E33" s="11">
        <v>21.23</v>
      </c>
      <c r="F33" s="11">
        <v>21.318000000000001</v>
      </c>
      <c r="G33" s="11">
        <v>37.369</v>
      </c>
      <c r="H33" s="11">
        <v>18.483000000000001</v>
      </c>
      <c r="I33" s="9" t="s">
        <v>31</v>
      </c>
      <c r="J33" s="9" t="s">
        <v>31</v>
      </c>
      <c r="K33" s="23"/>
    </row>
    <row r="34" spans="1:11" x14ac:dyDescent="0.3">
      <c r="A34" s="2"/>
      <c r="B34" s="27" t="s">
        <v>47</v>
      </c>
      <c r="C34" s="7" t="s">
        <v>8</v>
      </c>
      <c r="D34" s="11">
        <v>11.4</v>
      </c>
      <c r="E34" s="11">
        <v>26.53</v>
      </c>
      <c r="F34" s="11">
        <v>19.669</v>
      </c>
      <c r="G34" s="11">
        <v>41.887</v>
      </c>
      <c r="H34" s="11">
        <v>19.120999999999999</v>
      </c>
      <c r="I34" s="9" t="s">
        <v>31</v>
      </c>
      <c r="J34" s="9" t="s">
        <v>31</v>
      </c>
      <c r="K34" s="23"/>
    </row>
    <row r="35" spans="1:11" x14ac:dyDescent="0.3">
      <c r="A35" s="2"/>
      <c r="B35" s="27" t="s">
        <v>48</v>
      </c>
      <c r="C35" s="7" t="s">
        <v>8</v>
      </c>
      <c r="D35" s="11">
        <v>19.405999999999999</v>
      </c>
      <c r="E35" s="11">
        <v>26.385000000000002</v>
      </c>
      <c r="F35" s="11">
        <v>26.113</v>
      </c>
      <c r="G35" s="11">
        <v>18.469000000000001</v>
      </c>
      <c r="H35" s="11">
        <v>24.052</v>
      </c>
      <c r="I35" s="9" t="s">
        <v>31</v>
      </c>
      <c r="J35" s="9" t="s">
        <v>31</v>
      </c>
      <c r="K35" s="23"/>
    </row>
    <row r="36" spans="1:11" x14ac:dyDescent="0.3">
      <c r="A36" s="2"/>
      <c r="B36" s="27" t="s">
        <v>25</v>
      </c>
      <c r="C36" s="7" t="s">
        <v>8</v>
      </c>
      <c r="D36" s="11">
        <v>32.917000000000002</v>
      </c>
      <c r="E36" s="11">
        <v>22.91</v>
      </c>
      <c r="F36" s="11">
        <v>23.120999999999999</v>
      </c>
      <c r="G36" s="11">
        <v>30.466000000000001</v>
      </c>
      <c r="H36" s="11">
        <v>52.253</v>
      </c>
      <c r="I36" s="9" t="s">
        <v>31</v>
      </c>
      <c r="J36" s="9" t="s">
        <v>31</v>
      </c>
      <c r="K36" s="23"/>
    </row>
    <row r="37" spans="1:11" x14ac:dyDescent="0.3">
      <c r="A37" s="2"/>
      <c r="B37" s="27" t="s">
        <v>40</v>
      </c>
      <c r="C37" s="7" t="s">
        <v>8</v>
      </c>
      <c r="D37" s="9">
        <v>104.246</v>
      </c>
      <c r="E37" s="9">
        <v>117.348</v>
      </c>
      <c r="F37" s="9">
        <v>116.16</v>
      </c>
      <c r="G37" s="9">
        <v>151.684</v>
      </c>
      <c r="H37" s="9">
        <v>159.47200000000001</v>
      </c>
      <c r="I37" s="9">
        <v>154.12299999999999</v>
      </c>
      <c r="J37" s="9">
        <v>147.554</v>
      </c>
      <c r="K37" s="26"/>
    </row>
    <row r="38" spans="1:11" x14ac:dyDescent="0.3">
      <c r="A38" s="2"/>
      <c r="B38" s="103" t="s">
        <v>49</v>
      </c>
      <c r="C38" s="103"/>
      <c r="D38" s="103"/>
      <c r="E38" s="103"/>
      <c r="F38" s="103"/>
      <c r="G38" s="103"/>
      <c r="H38" s="103"/>
      <c r="I38" s="103"/>
      <c r="J38" s="103"/>
      <c r="K38" s="23"/>
    </row>
    <row r="39" spans="1:11" x14ac:dyDescent="0.3">
      <c r="A39" s="2"/>
      <c r="B39" s="27" t="s">
        <v>48</v>
      </c>
      <c r="C39" s="7" t="s">
        <v>8</v>
      </c>
      <c r="D39" s="11">
        <v>13.987</v>
      </c>
      <c r="E39" s="11">
        <v>11.205</v>
      </c>
      <c r="F39" s="11">
        <v>7.6660000000000004</v>
      </c>
      <c r="G39" s="11">
        <v>42.234000000000002</v>
      </c>
      <c r="H39" s="11">
        <v>36.765999999999998</v>
      </c>
      <c r="I39" s="11">
        <v>12.541</v>
      </c>
      <c r="J39" s="12">
        <v>0.20300000000000001</v>
      </c>
      <c r="K39" s="23"/>
    </row>
    <row r="40" spans="1:11" x14ac:dyDescent="0.3">
      <c r="A40" s="2"/>
      <c r="B40" s="27" t="s">
        <v>43</v>
      </c>
      <c r="C40" s="7" t="s">
        <v>8</v>
      </c>
      <c r="D40" s="11">
        <v>1.3959999999999999</v>
      </c>
      <c r="E40" s="11">
        <v>8.6999999999999994E-2</v>
      </c>
      <c r="F40" s="11">
        <v>2.1659999999999999</v>
      </c>
      <c r="G40" s="11" t="s">
        <v>9</v>
      </c>
      <c r="H40" s="11" t="s">
        <v>9</v>
      </c>
      <c r="I40" s="11" t="s">
        <v>9</v>
      </c>
      <c r="J40" s="12">
        <v>0.29299999999999998</v>
      </c>
      <c r="K40" s="23"/>
    </row>
    <row r="41" spans="1:11" x14ac:dyDescent="0.3">
      <c r="A41" s="2"/>
      <c r="B41" s="27" t="s">
        <v>50</v>
      </c>
      <c r="C41" s="7" t="s">
        <v>8</v>
      </c>
      <c r="D41" s="11">
        <v>16</v>
      </c>
      <c r="E41" s="11">
        <v>0.77600000000000002</v>
      </c>
      <c r="F41" s="11">
        <v>18.832000000000001</v>
      </c>
      <c r="G41" s="11" t="s">
        <v>9</v>
      </c>
      <c r="H41" s="11">
        <v>9.2999999999999999E-2</v>
      </c>
      <c r="I41" s="11">
        <v>1.32</v>
      </c>
      <c r="J41" s="11">
        <v>3.7240000000000002</v>
      </c>
      <c r="K41" s="23"/>
    </row>
    <row r="42" spans="1:11" x14ac:dyDescent="0.3">
      <c r="A42" s="2"/>
      <c r="B42" s="27" t="s">
        <v>25</v>
      </c>
      <c r="C42" s="7" t="s">
        <v>8</v>
      </c>
      <c r="D42" s="11">
        <v>0.11899999999999999</v>
      </c>
      <c r="E42" s="11">
        <v>9.5039999999999996</v>
      </c>
      <c r="F42" s="11">
        <v>12.506</v>
      </c>
      <c r="G42" s="11" t="s">
        <v>9</v>
      </c>
      <c r="H42" s="11">
        <v>5.2999999999999999E-2</v>
      </c>
      <c r="I42" s="11">
        <v>9</v>
      </c>
      <c r="J42" s="11">
        <v>1.895</v>
      </c>
      <c r="K42" s="23"/>
    </row>
    <row r="43" spans="1:11" x14ac:dyDescent="0.3">
      <c r="A43" s="2"/>
      <c r="B43" s="27" t="s">
        <v>40</v>
      </c>
      <c r="C43" s="7" t="s">
        <v>8</v>
      </c>
      <c r="D43" s="11">
        <v>31.501999999999999</v>
      </c>
      <c r="E43" s="11">
        <v>21.573</v>
      </c>
      <c r="F43" s="11">
        <v>41.170999999999999</v>
      </c>
      <c r="G43" s="11">
        <v>42.234000000000002</v>
      </c>
      <c r="H43" s="11">
        <v>36.911000000000001</v>
      </c>
      <c r="I43" s="11">
        <v>22.861000000000001</v>
      </c>
      <c r="J43" s="11">
        <v>6.1150000000000002</v>
      </c>
      <c r="K43" s="23"/>
    </row>
    <row r="44" spans="1:11" x14ac:dyDescent="0.3">
      <c r="A44" s="2"/>
      <c r="B44" s="103" t="s">
        <v>51</v>
      </c>
      <c r="C44" s="103"/>
      <c r="D44" s="103"/>
      <c r="E44" s="103"/>
      <c r="F44" s="103"/>
      <c r="G44" s="103"/>
      <c r="H44" s="103"/>
      <c r="I44" s="103"/>
      <c r="J44" s="103"/>
      <c r="K44" s="23"/>
    </row>
    <row r="45" spans="1:11" x14ac:dyDescent="0.3">
      <c r="A45" s="2"/>
      <c r="B45" s="27" t="s">
        <v>41</v>
      </c>
      <c r="C45" s="7" t="s">
        <v>8</v>
      </c>
      <c r="D45" s="11">
        <v>20.616</v>
      </c>
      <c r="E45" s="11">
        <v>23.902999999999999</v>
      </c>
      <c r="F45" s="11">
        <v>7.1820000000000004</v>
      </c>
      <c r="G45" s="11">
        <v>13.88</v>
      </c>
      <c r="H45" s="11">
        <v>3.5379999999999998</v>
      </c>
      <c r="I45" s="11" t="s">
        <v>9</v>
      </c>
      <c r="J45" s="12">
        <v>0.29499999999999998</v>
      </c>
      <c r="K45" s="23"/>
    </row>
    <row r="46" spans="1:11" x14ac:dyDescent="0.3">
      <c r="A46" s="2"/>
      <c r="B46" s="27" t="s">
        <v>48</v>
      </c>
      <c r="C46" s="7" t="s">
        <v>8</v>
      </c>
      <c r="D46" s="11">
        <v>8.3949999999999996</v>
      </c>
      <c r="E46" s="11">
        <v>16.452000000000002</v>
      </c>
      <c r="F46" s="11">
        <v>27.728999999999999</v>
      </c>
      <c r="G46" s="9">
        <v>21.888000000000002</v>
      </c>
      <c r="H46" s="9">
        <v>18.925000000000001</v>
      </c>
      <c r="I46" s="11">
        <v>0.16800000000000001</v>
      </c>
      <c r="J46" s="12">
        <v>11.526999999999999</v>
      </c>
      <c r="K46" s="23"/>
    </row>
    <row r="47" spans="1:11" x14ac:dyDescent="0.3">
      <c r="A47" s="2"/>
      <c r="B47" s="27" t="s">
        <v>25</v>
      </c>
      <c r="C47" s="7" t="s">
        <v>8</v>
      </c>
      <c r="D47" s="11">
        <v>2.7349999999999999</v>
      </c>
      <c r="E47" s="11">
        <v>1.7430000000000001</v>
      </c>
      <c r="F47" s="11">
        <v>7.665</v>
      </c>
      <c r="G47" s="11">
        <v>0</v>
      </c>
      <c r="H47" s="11">
        <v>0</v>
      </c>
      <c r="I47" s="11" t="s">
        <v>9</v>
      </c>
      <c r="J47" s="11">
        <v>0</v>
      </c>
      <c r="K47" s="23"/>
    </row>
    <row r="48" spans="1:11" x14ac:dyDescent="0.3">
      <c r="A48" s="2"/>
      <c r="B48" s="29" t="s">
        <v>40</v>
      </c>
      <c r="C48" s="7" t="s">
        <v>8</v>
      </c>
      <c r="D48" s="11">
        <v>31.745999999999999</v>
      </c>
      <c r="E48" s="11">
        <v>42.098999999999997</v>
      </c>
      <c r="F48" s="11">
        <v>42.576000000000001</v>
      </c>
      <c r="G48" s="11">
        <v>35.768000000000001</v>
      </c>
      <c r="H48" s="11">
        <v>22.463000000000001</v>
      </c>
      <c r="I48" s="11">
        <v>0.16800000000000001</v>
      </c>
      <c r="J48" s="11">
        <v>11.821999999999999</v>
      </c>
      <c r="K48" s="23"/>
    </row>
    <row r="49" spans="1:11" ht="49.5" customHeight="1" x14ac:dyDescent="0.3">
      <c r="A49" s="2"/>
      <c r="B49" s="101" t="s">
        <v>52</v>
      </c>
      <c r="C49" s="101"/>
      <c r="D49" s="102"/>
      <c r="E49" s="102"/>
      <c r="F49" s="102"/>
      <c r="G49" s="102"/>
      <c r="H49" s="102"/>
      <c r="I49" s="102"/>
      <c r="J49" s="102"/>
      <c r="K49" s="23"/>
    </row>
  </sheetData>
  <mergeCells count="9">
    <mergeCell ref="B38:J38"/>
    <mergeCell ref="B44:J44"/>
    <mergeCell ref="B49:J49"/>
    <mergeCell ref="B7:J7"/>
    <mergeCell ref="B9:J9"/>
    <mergeCell ref="B10:J10"/>
    <mergeCell ref="B21:J21"/>
    <mergeCell ref="B29:J29"/>
    <mergeCell ref="B30:J30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/>
  </sheetViews>
  <sheetFormatPr defaultRowHeight="14.4" x14ac:dyDescent="0.3"/>
  <cols>
    <col min="2" max="2" width="13.6640625" customWidth="1"/>
    <col min="3" max="3" width="5.66406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19"/>
      <c r="C6" s="31"/>
      <c r="D6" s="3"/>
      <c r="E6" s="3"/>
      <c r="F6" s="3"/>
      <c r="G6" s="3"/>
      <c r="H6" s="3"/>
      <c r="I6" s="3"/>
      <c r="J6" s="4" t="s">
        <v>0</v>
      </c>
      <c r="K6" s="1"/>
    </row>
    <row r="7" spans="1:11" ht="27" customHeight="1" x14ac:dyDescent="0.3">
      <c r="A7" s="2"/>
      <c r="B7" s="91" t="s">
        <v>241</v>
      </c>
      <c r="C7" s="92"/>
      <c r="D7" s="92"/>
      <c r="E7" s="92"/>
      <c r="F7" s="92"/>
      <c r="G7" s="92"/>
      <c r="H7" s="92"/>
      <c r="I7" s="92"/>
      <c r="J7" s="92"/>
      <c r="K7" s="1"/>
    </row>
    <row r="8" spans="1:11" x14ac:dyDescent="0.3">
      <c r="A8" s="2"/>
      <c r="B8" s="20"/>
      <c r="C8" s="32" t="s">
        <v>30</v>
      </c>
      <c r="D8" s="5" t="s">
        <v>1</v>
      </c>
      <c r="E8" s="5" t="s">
        <v>2</v>
      </c>
      <c r="F8" s="5" t="s">
        <v>3</v>
      </c>
      <c r="G8" s="5" t="s">
        <v>4</v>
      </c>
      <c r="H8" s="6" t="s">
        <v>5</v>
      </c>
      <c r="I8" s="6" t="s">
        <v>6</v>
      </c>
      <c r="J8" s="6" t="s">
        <v>7</v>
      </c>
      <c r="K8" s="1"/>
    </row>
    <row r="9" spans="1:11" x14ac:dyDescent="0.3">
      <c r="A9" s="2"/>
      <c r="B9" s="100" t="s">
        <v>0</v>
      </c>
      <c r="C9" s="100"/>
      <c r="D9" s="100"/>
      <c r="E9" s="100"/>
      <c r="F9" s="100"/>
      <c r="G9" s="100"/>
      <c r="H9" s="100"/>
      <c r="I9" s="100"/>
      <c r="J9" s="100"/>
      <c r="K9" s="1"/>
    </row>
    <row r="10" spans="1:11" x14ac:dyDescent="0.3">
      <c r="A10" s="2"/>
      <c r="B10" s="15" t="s">
        <v>11</v>
      </c>
      <c r="C10" s="33" t="s">
        <v>8</v>
      </c>
      <c r="D10" s="11">
        <v>0.55000000000000004</v>
      </c>
      <c r="E10" s="11">
        <v>0.66400000000000003</v>
      </c>
      <c r="F10" s="11">
        <v>1.1000000000000001</v>
      </c>
      <c r="G10" s="11">
        <v>0.621</v>
      </c>
      <c r="H10" s="11">
        <v>0.66200000000000003</v>
      </c>
      <c r="I10" s="11">
        <v>0.45700000000000002</v>
      </c>
      <c r="J10" s="12">
        <v>0.44500000000000001</v>
      </c>
      <c r="K10" s="1"/>
    </row>
    <row r="11" spans="1:11" x14ac:dyDescent="0.3">
      <c r="A11" s="2"/>
      <c r="B11" s="15" t="s">
        <v>54</v>
      </c>
      <c r="C11" s="33" t="s">
        <v>8</v>
      </c>
      <c r="D11" s="11">
        <v>0.90500000000000003</v>
      </c>
      <c r="E11" s="11" t="s">
        <v>9</v>
      </c>
      <c r="F11" s="11" t="s">
        <v>9</v>
      </c>
      <c r="G11" s="11" t="s">
        <v>9</v>
      </c>
      <c r="H11" s="11">
        <v>0.56499999999999995</v>
      </c>
      <c r="I11" s="11">
        <v>1.917</v>
      </c>
      <c r="J11" s="12">
        <v>0.67300000000000004</v>
      </c>
      <c r="K11" s="1"/>
    </row>
    <row r="12" spans="1:11" x14ac:dyDescent="0.3">
      <c r="A12" s="2"/>
      <c r="B12" s="15" t="s">
        <v>13</v>
      </c>
      <c r="C12" s="33" t="s">
        <v>8</v>
      </c>
      <c r="D12" s="11">
        <v>0.245</v>
      </c>
      <c r="E12" s="11">
        <v>1.742</v>
      </c>
      <c r="F12" s="11">
        <v>0.995</v>
      </c>
      <c r="G12" s="11">
        <v>1.012</v>
      </c>
      <c r="H12" s="11">
        <v>4.1589999999999998</v>
      </c>
      <c r="I12" s="11">
        <v>1.3069999999999999</v>
      </c>
      <c r="J12" s="12">
        <v>0.38100000000000001</v>
      </c>
      <c r="K12" s="1"/>
    </row>
    <row r="13" spans="1:11" x14ac:dyDescent="0.3">
      <c r="A13" s="2"/>
      <c r="B13" s="14" t="s">
        <v>14</v>
      </c>
      <c r="C13" s="33" t="s">
        <v>8</v>
      </c>
      <c r="D13" s="11">
        <v>13.237</v>
      </c>
      <c r="E13" s="11">
        <v>11.705</v>
      </c>
      <c r="F13" s="11">
        <v>11.951000000000001</v>
      </c>
      <c r="G13" s="11">
        <v>13.624000000000001</v>
      </c>
      <c r="H13" s="11">
        <v>18.591000000000001</v>
      </c>
      <c r="I13" s="11">
        <v>21.818000000000001</v>
      </c>
      <c r="J13" s="12">
        <v>24.890999999999998</v>
      </c>
      <c r="K13" s="1"/>
    </row>
    <row r="14" spans="1:11" x14ac:dyDescent="0.3">
      <c r="A14" s="2"/>
      <c r="B14" s="15" t="s">
        <v>16</v>
      </c>
      <c r="C14" s="33" t="s">
        <v>8</v>
      </c>
      <c r="D14" s="11">
        <v>1.1240000000000001</v>
      </c>
      <c r="E14" s="11">
        <v>1.248</v>
      </c>
      <c r="F14" s="11">
        <v>1.518</v>
      </c>
      <c r="G14" s="11">
        <v>0.93400000000000005</v>
      </c>
      <c r="H14" s="11">
        <v>1.1240000000000001</v>
      </c>
      <c r="I14" s="11">
        <v>0.86</v>
      </c>
      <c r="J14" s="12">
        <v>0.88100000000000001</v>
      </c>
      <c r="K14" s="1"/>
    </row>
    <row r="15" spans="1:11" x14ac:dyDescent="0.3">
      <c r="A15" s="2"/>
      <c r="B15" s="15" t="s">
        <v>17</v>
      </c>
      <c r="C15" s="33" t="s">
        <v>8</v>
      </c>
      <c r="D15" s="11">
        <v>2.0680000000000001</v>
      </c>
      <c r="E15" s="11">
        <v>2.1669999999999998</v>
      </c>
      <c r="F15" s="11">
        <v>2.593</v>
      </c>
      <c r="G15" s="11">
        <v>3.976</v>
      </c>
      <c r="H15" s="11">
        <v>5.5720000000000001</v>
      </c>
      <c r="I15" s="11">
        <v>5.032</v>
      </c>
      <c r="J15" s="12">
        <v>3.0350000000000001</v>
      </c>
      <c r="K15" s="1"/>
    </row>
    <row r="16" spans="1:11" x14ac:dyDescent="0.3">
      <c r="A16" s="2"/>
      <c r="B16" s="16" t="s">
        <v>55</v>
      </c>
      <c r="C16" s="33" t="s">
        <v>8</v>
      </c>
      <c r="D16" s="11">
        <v>7.9390000000000001</v>
      </c>
      <c r="E16" s="11">
        <v>7.5780000000000003</v>
      </c>
      <c r="F16" s="11">
        <v>8.5630000000000006</v>
      </c>
      <c r="G16" s="11">
        <v>10.349</v>
      </c>
      <c r="H16" s="11">
        <v>11.492000000000001</v>
      </c>
      <c r="I16" s="11">
        <v>11.388</v>
      </c>
      <c r="J16" s="12">
        <v>12.215999999999999</v>
      </c>
      <c r="K16" s="1"/>
    </row>
    <row r="17" spans="1:11" x14ac:dyDescent="0.3">
      <c r="A17" s="2"/>
      <c r="B17" s="37" t="s">
        <v>26</v>
      </c>
      <c r="C17" s="33" t="s">
        <v>8</v>
      </c>
      <c r="D17" s="11">
        <v>26.068000000000001</v>
      </c>
      <c r="E17" s="11">
        <v>25.103999999999999</v>
      </c>
      <c r="F17" s="11">
        <v>26.72</v>
      </c>
      <c r="G17" s="11">
        <v>30.515999999999998</v>
      </c>
      <c r="H17" s="11">
        <v>42.164999999999999</v>
      </c>
      <c r="I17" s="11">
        <v>42.779000000000003</v>
      </c>
      <c r="J17" s="12">
        <v>42.521999999999998</v>
      </c>
      <c r="K17" s="1"/>
    </row>
    <row r="18" spans="1:11" x14ac:dyDescent="0.3">
      <c r="A18" s="2"/>
      <c r="B18" s="27" t="s">
        <v>56</v>
      </c>
      <c r="C18" s="35" t="s">
        <v>53</v>
      </c>
      <c r="D18" s="11">
        <v>44.470999999999997</v>
      </c>
      <c r="E18" s="11">
        <v>46.369</v>
      </c>
      <c r="F18" s="11">
        <v>57.137</v>
      </c>
      <c r="G18" s="11">
        <v>75.302999999999997</v>
      </c>
      <c r="H18" s="11">
        <v>94.564999999999998</v>
      </c>
      <c r="I18" s="11">
        <v>91.879000000000005</v>
      </c>
      <c r="J18" s="12">
        <v>87.688000000000002</v>
      </c>
      <c r="K18" s="34"/>
    </row>
    <row r="19" spans="1:11" x14ac:dyDescent="0.3">
      <c r="A19" s="2"/>
      <c r="B19" s="100" t="s">
        <v>20</v>
      </c>
      <c r="C19" s="100"/>
      <c r="D19" s="100"/>
      <c r="E19" s="100"/>
      <c r="F19" s="100"/>
      <c r="G19" s="100"/>
      <c r="H19" s="100"/>
      <c r="I19" s="100"/>
      <c r="J19" s="100"/>
      <c r="K19" s="1"/>
    </row>
    <row r="20" spans="1:11" x14ac:dyDescent="0.3">
      <c r="A20" s="2"/>
      <c r="B20" s="15" t="s">
        <v>11</v>
      </c>
      <c r="C20" s="33" t="s">
        <v>8</v>
      </c>
      <c r="D20" s="9">
        <v>12.422000000000001</v>
      </c>
      <c r="E20" s="9">
        <v>13.831</v>
      </c>
      <c r="F20" s="9">
        <v>14.961</v>
      </c>
      <c r="G20" s="9">
        <v>23.102</v>
      </c>
      <c r="H20" s="9">
        <v>26.548999999999999</v>
      </c>
      <c r="I20" s="9">
        <v>21.831</v>
      </c>
      <c r="J20" s="10">
        <v>17.355</v>
      </c>
      <c r="K20" s="1"/>
    </row>
    <row r="21" spans="1:11" x14ac:dyDescent="0.3">
      <c r="A21" s="2"/>
      <c r="B21" s="15" t="s">
        <v>12</v>
      </c>
      <c r="C21" s="33" t="s">
        <v>8</v>
      </c>
      <c r="D21" s="11">
        <v>2.9769999999999999</v>
      </c>
      <c r="E21" s="11">
        <v>4.4690000000000003</v>
      </c>
      <c r="F21" s="11">
        <v>4.2069999999999999</v>
      </c>
      <c r="G21" s="11">
        <v>5.2930000000000001</v>
      </c>
      <c r="H21" s="9">
        <v>12.255000000000001</v>
      </c>
      <c r="I21" s="9">
        <v>12.907</v>
      </c>
      <c r="J21" s="10">
        <v>14.808</v>
      </c>
      <c r="K21" s="1"/>
    </row>
    <row r="22" spans="1:11" x14ac:dyDescent="0.3">
      <c r="A22" s="2"/>
      <c r="B22" s="15" t="s">
        <v>13</v>
      </c>
      <c r="C22" s="33" t="s">
        <v>8</v>
      </c>
      <c r="D22" s="11">
        <v>1.776</v>
      </c>
      <c r="E22" s="11">
        <v>1.681</v>
      </c>
      <c r="F22" s="11">
        <v>0.77600000000000002</v>
      </c>
      <c r="G22" s="11">
        <v>1.2310000000000001</v>
      </c>
      <c r="H22" s="11">
        <v>1.429</v>
      </c>
      <c r="I22" s="11">
        <v>1.3540000000000001</v>
      </c>
      <c r="J22" s="12">
        <v>1.39</v>
      </c>
      <c r="K22" s="1"/>
    </row>
    <row r="23" spans="1:11" x14ac:dyDescent="0.3">
      <c r="A23" s="2"/>
      <c r="B23" s="15" t="s">
        <v>57</v>
      </c>
      <c r="C23" s="33" t="s">
        <v>8</v>
      </c>
      <c r="D23" s="11">
        <v>4.2300000000000004</v>
      </c>
      <c r="E23" s="11">
        <v>3.7879999999999998</v>
      </c>
      <c r="F23" s="11">
        <v>4.45</v>
      </c>
      <c r="G23" s="11">
        <v>5.3049999999999997</v>
      </c>
      <c r="H23" s="11">
        <v>2.887</v>
      </c>
      <c r="I23" s="11">
        <v>2.4729999999999999</v>
      </c>
      <c r="J23" s="12">
        <v>2.5169999999999999</v>
      </c>
      <c r="K23" s="1"/>
    </row>
    <row r="24" spans="1:11" x14ac:dyDescent="0.3">
      <c r="A24" s="2"/>
      <c r="B24" s="15" t="s">
        <v>22</v>
      </c>
      <c r="C24" s="33" t="s">
        <v>8</v>
      </c>
      <c r="D24" s="11">
        <v>0.38300000000000001</v>
      </c>
      <c r="E24" s="11">
        <v>0.753</v>
      </c>
      <c r="F24" s="11">
        <v>0.64</v>
      </c>
      <c r="G24" s="11">
        <v>1.17</v>
      </c>
      <c r="H24" s="11">
        <v>1.2609999999999999</v>
      </c>
      <c r="I24" s="11">
        <v>1.1990000000000001</v>
      </c>
      <c r="J24" s="12">
        <v>1.1140000000000001</v>
      </c>
      <c r="K24" s="1"/>
    </row>
    <row r="25" spans="1:11" x14ac:dyDescent="0.3">
      <c r="A25" s="2"/>
      <c r="B25" s="103" t="s">
        <v>58</v>
      </c>
      <c r="C25" s="103"/>
      <c r="D25" s="103"/>
      <c r="E25" s="103"/>
      <c r="F25" s="103"/>
      <c r="G25" s="103"/>
      <c r="H25" s="103"/>
      <c r="I25" s="103"/>
      <c r="J25" s="103"/>
      <c r="K25" s="1"/>
    </row>
    <row r="26" spans="1:11" x14ac:dyDescent="0.3">
      <c r="A26" s="2"/>
      <c r="B26" s="27" t="s">
        <v>59</v>
      </c>
      <c r="C26" s="33" t="s">
        <v>8</v>
      </c>
      <c r="D26" s="11">
        <v>48.857999999999997</v>
      </c>
      <c r="E26" s="11">
        <v>42.438000000000002</v>
      </c>
      <c r="F26" s="11">
        <v>39.261000000000003</v>
      </c>
      <c r="G26" s="11">
        <v>61.881</v>
      </c>
      <c r="H26" s="11">
        <v>46.683999999999997</v>
      </c>
      <c r="I26" s="11">
        <v>60.341999999999999</v>
      </c>
      <c r="J26" s="12">
        <v>64.481999999999999</v>
      </c>
      <c r="K26" s="1"/>
    </row>
    <row r="27" spans="1:11" x14ac:dyDescent="0.3">
      <c r="A27" s="2"/>
      <c r="B27" s="15" t="s">
        <v>60</v>
      </c>
      <c r="C27" s="33" t="s">
        <v>8</v>
      </c>
      <c r="D27" s="11">
        <v>24.01</v>
      </c>
      <c r="E27" s="11">
        <v>22.62</v>
      </c>
      <c r="F27" s="11">
        <v>18.010999999999999</v>
      </c>
      <c r="G27" s="11">
        <v>24.768000000000001</v>
      </c>
      <c r="H27" s="11">
        <v>29.495999999999999</v>
      </c>
      <c r="I27" s="11">
        <v>28.271000000000001</v>
      </c>
      <c r="J27" s="12">
        <v>28.032</v>
      </c>
      <c r="K27" s="1"/>
    </row>
    <row r="28" spans="1:11" x14ac:dyDescent="0.3">
      <c r="A28" s="2"/>
      <c r="B28" s="15" t="s">
        <v>61</v>
      </c>
      <c r="C28" s="33" t="s">
        <v>8</v>
      </c>
      <c r="D28" s="11">
        <v>1.845</v>
      </c>
      <c r="E28" s="11">
        <v>1.62</v>
      </c>
      <c r="F28" s="11">
        <v>1.0549999999999999</v>
      </c>
      <c r="G28" s="11">
        <v>1.0569999999999999</v>
      </c>
      <c r="H28" s="11">
        <v>1.3149999999999999</v>
      </c>
      <c r="I28" s="11">
        <v>0.88300000000000001</v>
      </c>
      <c r="J28" s="12">
        <v>1.2210000000000001</v>
      </c>
      <c r="K28" s="1"/>
    </row>
    <row r="29" spans="1:11" x14ac:dyDescent="0.3">
      <c r="A29" s="2"/>
      <c r="B29" s="15" t="s">
        <v>62</v>
      </c>
      <c r="C29" s="33" t="s">
        <v>8</v>
      </c>
      <c r="D29" s="11">
        <v>12.680999999999999</v>
      </c>
      <c r="E29" s="11">
        <v>12.148</v>
      </c>
      <c r="F29" s="11">
        <v>14.106</v>
      </c>
      <c r="G29" s="11">
        <v>11.202</v>
      </c>
      <c r="H29" s="11">
        <v>12.872</v>
      </c>
      <c r="I29" s="11">
        <v>12.944000000000001</v>
      </c>
      <c r="J29" s="12">
        <v>11.449</v>
      </c>
      <c r="K29" s="1"/>
    </row>
    <row r="30" spans="1:11" x14ac:dyDescent="0.3">
      <c r="A30" s="2"/>
      <c r="B30" s="15" t="s">
        <v>24</v>
      </c>
      <c r="C30" s="33" t="s">
        <v>8</v>
      </c>
      <c r="D30" s="11">
        <v>35.411000000000001</v>
      </c>
      <c r="E30" s="11">
        <v>30.619</v>
      </c>
      <c r="F30" s="11">
        <v>30.286000000000001</v>
      </c>
      <c r="G30" s="11">
        <v>27.975000000000001</v>
      </c>
      <c r="H30" s="11">
        <v>25.786000000000001</v>
      </c>
      <c r="I30" s="11">
        <v>24.997</v>
      </c>
      <c r="J30" s="12">
        <v>30.146999999999998</v>
      </c>
      <c r="K30" s="1"/>
    </row>
    <row r="31" spans="1:11" x14ac:dyDescent="0.3">
      <c r="A31" s="2"/>
      <c r="B31" s="15" t="s">
        <v>21</v>
      </c>
      <c r="C31" s="33" t="s">
        <v>8</v>
      </c>
      <c r="D31" s="11">
        <v>43.804000000000002</v>
      </c>
      <c r="E31" s="11">
        <v>37.302</v>
      </c>
      <c r="F31" s="11">
        <v>38.369999999999997</v>
      </c>
      <c r="G31" s="11">
        <v>52.651000000000003</v>
      </c>
      <c r="H31" s="11">
        <v>60.332000000000001</v>
      </c>
      <c r="I31" s="11">
        <v>70.602000000000004</v>
      </c>
      <c r="J31" s="12">
        <v>62.552</v>
      </c>
      <c r="K31" s="1"/>
    </row>
    <row r="32" spans="1:11" x14ac:dyDescent="0.3">
      <c r="A32" s="2"/>
      <c r="B32" s="15" t="s">
        <v>63</v>
      </c>
      <c r="C32" s="33" t="s">
        <v>8</v>
      </c>
      <c r="D32" s="11">
        <v>9.2729999999999997</v>
      </c>
      <c r="E32" s="11">
        <v>7.7160000000000002</v>
      </c>
      <c r="F32" s="11">
        <v>8.7330000000000005</v>
      </c>
      <c r="G32" s="11">
        <v>6.9640000000000004</v>
      </c>
      <c r="H32" s="11">
        <v>7.9850000000000003</v>
      </c>
      <c r="I32" s="11">
        <v>7.5739999999999998</v>
      </c>
      <c r="J32" s="12">
        <v>7.4770000000000003</v>
      </c>
      <c r="K32" s="1"/>
    </row>
    <row r="33" spans="1:11" x14ac:dyDescent="0.3">
      <c r="A33" s="2"/>
      <c r="B33" s="15" t="s">
        <v>64</v>
      </c>
      <c r="C33" s="33" t="s">
        <v>8</v>
      </c>
      <c r="D33" s="11">
        <v>63.095999999999997</v>
      </c>
      <c r="E33" s="11">
        <v>48.237000000000002</v>
      </c>
      <c r="F33" s="11">
        <v>44.872999999999998</v>
      </c>
      <c r="G33" s="11">
        <v>40.134999999999998</v>
      </c>
      <c r="H33" s="11">
        <v>36.884</v>
      </c>
      <c r="I33" s="11">
        <v>50.701000000000001</v>
      </c>
      <c r="J33" s="12">
        <v>51.811999999999998</v>
      </c>
      <c r="K33" s="1"/>
    </row>
    <row r="34" spans="1:11" x14ac:dyDescent="0.3">
      <c r="A34" s="2"/>
      <c r="B34" s="15" t="s">
        <v>65</v>
      </c>
      <c r="C34" s="33" t="s">
        <v>8</v>
      </c>
      <c r="D34" s="11">
        <v>21.41</v>
      </c>
      <c r="E34" s="11">
        <v>17.384</v>
      </c>
      <c r="F34" s="11">
        <v>17.966000000000001</v>
      </c>
      <c r="G34" s="11">
        <v>12.032</v>
      </c>
      <c r="H34" s="11">
        <v>11.829000000000001</v>
      </c>
      <c r="I34" s="11">
        <v>12.266</v>
      </c>
      <c r="J34" s="12">
        <v>10.659000000000001</v>
      </c>
      <c r="K34" s="1"/>
    </row>
    <row r="35" spans="1:11" x14ac:dyDescent="0.3">
      <c r="A35" s="2"/>
      <c r="B35" s="15" t="s">
        <v>66</v>
      </c>
      <c r="C35" s="33" t="s">
        <v>8</v>
      </c>
      <c r="D35" s="11">
        <v>0.30199999999999999</v>
      </c>
      <c r="E35" s="11">
        <v>7.4999999999999997E-2</v>
      </c>
      <c r="F35" s="11" t="s">
        <v>9</v>
      </c>
      <c r="G35" s="11" t="s">
        <v>9</v>
      </c>
      <c r="H35" s="11" t="s">
        <v>9</v>
      </c>
      <c r="I35" s="11" t="s">
        <v>9</v>
      </c>
      <c r="J35" s="12" t="s">
        <v>9</v>
      </c>
      <c r="K35" s="1"/>
    </row>
    <row r="36" spans="1:11" x14ac:dyDescent="0.3">
      <c r="A36" s="2"/>
      <c r="B36" s="16" t="s">
        <v>67</v>
      </c>
      <c r="C36" s="33" t="s">
        <v>8</v>
      </c>
      <c r="D36" s="11">
        <v>32.335000000000001</v>
      </c>
      <c r="E36" s="11">
        <v>22.227</v>
      </c>
      <c r="F36" s="11">
        <v>44.643999999999998</v>
      </c>
      <c r="G36" s="11">
        <v>32.731999999999999</v>
      </c>
      <c r="H36" s="11">
        <v>36.292999999999999</v>
      </c>
      <c r="I36" s="11">
        <v>82.706000000000003</v>
      </c>
      <c r="J36" s="12">
        <v>17.841000000000001</v>
      </c>
      <c r="K36" s="1"/>
    </row>
    <row r="37" spans="1:11" x14ac:dyDescent="0.3">
      <c r="A37" s="2"/>
      <c r="B37" s="37" t="s">
        <v>68</v>
      </c>
      <c r="C37" s="33" t="s">
        <v>8</v>
      </c>
      <c r="D37" s="9">
        <v>314.81299999999999</v>
      </c>
      <c r="E37" s="9">
        <v>266.90899999999999</v>
      </c>
      <c r="F37" s="9">
        <v>282.339</v>
      </c>
      <c r="G37" s="9">
        <v>307.49799999999999</v>
      </c>
      <c r="H37" s="9">
        <v>313.85700000000003</v>
      </c>
      <c r="I37" s="9">
        <v>391.05</v>
      </c>
      <c r="J37" s="10">
        <v>322.85599999999999</v>
      </c>
      <c r="K37" s="1"/>
    </row>
    <row r="38" spans="1:11" x14ac:dyDescent="0.3">
      <c r="A38" s="2"/>
      <c r="B38" s="27" t="s">
        <v>56</v>
      </c>
      <c r="C38" s="35" t="s">
        <v>53</v>
      </c>
      <c r="D38" s="9">
        <v>577.18100000000004</v>
      </c>
      <c r="E38" s="9">
        <v>559.16999999999996</v>
      </c>
      <c r="F38" s="9">
        <v>524.13400000000001</v>
      </c>
      <c r="G38" s="9">
        <v>577.16</v>
      </c>
      <c r="H38" s="9">
        <v>630.46400000000006</v>
      </c>
      <c r="I38" s="9">
        <v>744.07799999999997</v>
      </c>
      <c r="J38" s="10">
        <v>729.92200000000003</v>
      </c>
      <c r="K38" s="34"/>
    </row>
    <row r="39" spans="1:11" x14ac:dyDescent="0.3">
      <c r="A39" s="2"/>
      <c r="B39" s="100" t="s">
        <v>27</v>
      </c>
      <c r="C39" s="100"/>
      <c r="D39" s="100"/>
      <c r="E39" s="100"/>
      <c r="F39" s="100"/>
      <c r="G39" s="100"/>
      <c r="H39" s="100"/>
      <c r="I39" s="100"/>
      <c r="J39" s="100"/>
      <c r="K39" s="1"/>
    </row>
    <row r="40" spans="1:11" x14ac:dyDescent="0.3">
      <c r="A40" s="2"/>
      <c r="B40" s="15" t="s">
        <v>16</v>
      </c>
      <c r="C40" s="33" t="s">
        <v>8</v>
      </c>
      <c r="D40" s="9">
        <v>520.702</v>
      </c>
      <c r="E40" s="9">
        <v>607.10599999999999</v>
      </c>
      <c r="F40" s="9">
        <v>636.68299999999999</v>
      </c>
      <c r="G40" s="9">
        <v>572.24599999999998</v>
      </c>
      <c r="H40" s="9">
        <v>731.07399999999996</v>
      </c>
      <c r="I40" s="9">
        <v>705.56899999999996</v>
      </c>
      <c r="J40" s="10">
        <v>821.10199999999998</v>
      </c>
      <c r="K40" s="1"/>
    </row>
    <row r="41" spans="1:11" x14ac:dyDescent="0.3">
      <c r="A41" s="2"/>
      <c r="B41" s="16" t="s">
        <v>69</v>
      </c>
      <c r="C41" s="33" t="s">
        <v>8</v>
      </c>
      <c r="D41" s="11">
        <v>32.335000000000001</v>
      </c>
      <c r="E41" s="11">
        <v>22.227</v>
      </c>
      <c r="F41" s="11">
        <v>44.643999999999998</v>
      </c>
      <c r="G41" s="11">
        <v>32.731999999999999</v>
      </c>
      <c r="H41" s="11">
        <v>36.292999999999999</v>
      </c>
      <c r="I41" s="11">
        <v>82.706000000000003</v>
      </c>
      <c r="J41" s="12">
        <v>17.841000000000001</v>
      </c>
      <c r="K41" s="1"/>
    </row>
    <row r="42" spans="1:11" x14ac:dyDescent="0.3">
      <c r="A42" s="2"/>
      <c r="B42" s="15" t="s">
        <v>26</v>
      </c>
      <c r="C42" s="33" t="s">
        <v>8</v>
      </c>
      <c r="D42" s="9">
        <v>553.03700000000003</v>
      </c>
      <c r="E42" s="9">
        <v>629.33299999999997</v>
      </c>
      <c r="F42" s="9">
        <v>681.327</v>
      </c>
      <c r="G42" s="9">
        <v>604.97799999999995</v>
      </c>
      <c r="H42" s="9">
        <v>767.36699999999996</v>
      </c>
      <c r="I42" s="9">
        <v>788.27499999999998</v>
      </c>
      <c r="J42" s="10">
        <v>838.94299999999998</v>
      </c>
      <c r="K42" s="1"/>
    </row>
    <row r="43" spans="1:11" x14ac:dyDescent="0.3">
      <c r="A43" s="2"/>
      <c r="B43" s="38" t="s">
        <v>56</v>
      </c>
      <c r="C43" s="36" t="s">
        <v>53</v>
      </c>
      <c r="D43" s="9">
        <v>212.036</v>
      </c>
      <c r="E43" s="9">
        <v>223.94200000000001</v>
      </c>
      <c r="F43" s="9">
        <v>337.685</v>
      </c>
      <c r="G43" s="9">
        <v>344.70299999999997</v>
      </c>
      <c r="H43" s="9">
        <v>394.57600000000002</v>
      </c>
      <c r="I43" s="9">
        <v>351.47</v>
      </c>
      <c r="J43" s="10">
        <v>404.78399999999999</v>
      </c>
      <c r="K43" s="34"/>
    </row>
    <row r="44" spans="1:11" ht="76.5" customHeight="1" x14ac:dyDescent="0.3">
      <c r="A44" s="2"/>
      <c r="B44" s="101" t="s">
        <v>70</v>
      </c>
      <c r="C44" s="101"/>
      <c r="D44" s="102"/>
      <c r="E44" s="102"/>
      <c r="F44" s="102"/>
      <c r="G44" s="102"/>
      <c r="H44" s="102"/>
      <c r="I44" s="102"/>
      <c r="J44" s="102"/>
      <c r="K44" s="1"/>
    </row>
  </sheetData>
  <mergeCells count="6">
    <mergeCell ref="B44:J44"/>
    <mergeCell ref="B7:J7"/>
    <mergeCell ref="B9:J9"/>
    <mergeCell ref="B19:J19"/>
    <mergeCell ref="B25:J25"/>
    <mergeCell ref="B39:J3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/>
  </sheetViews>
  <sheetFormatPr defaultRowHeight="14.4" x14ac:dyDescent="0.3"/>
  <cols>
    <col min="2" max="2" width="8.6640625" customWidth="1"/>
    <col min="3" max="3" width="7.8867187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19"/>
      <c r="C6" s="3"/>
      <c r="D6" s="3"/>
      <c r="E6" s="3"/>
      <c r="F6" s="3"/>
      <c r="G6" s="4"/>
      <c r="H6" s="4"/>
      <c r="I6" s="56"/>
      <c r="J6" s="4" t="s">
        <v>0</v>
      </c>
      <c r="K6" s="1"/>
    </row>
    <row r="7" spans="1:11" ht="27" customHeight="1" x14ac:dyDescent="0.3">
      <c r="A7" s="2"/>
      <c r="B7" s="91" t="s">
        <v>242</v>
      </c>
      <c r="C7" s="92"/>
      <c r="D7" s="92"/>
      <c r="E7" s="92"/>
      <c r="F7" s="92"/>
      <c r="G7" s="92"/>
      <c r="H7" s="92"/>
      <c r="I7" s="92"/>
      <c r="J7" s="92"/>
      <c r="K7" s="23"/>
    </row>
    <row r="8" spans="1:11" x14ac:dyDescent="0.3">
      <c r="A8" s="2"/>
      <c r="B8" s="30"/>
      <c r="C8" s="25"/>
      <c r="D8" s="25"/>
      <c r="E8" s="25"/>
      <c r="F8" s="25"/>
      <c r="G8" s="25"/>
      <c r="H8" s="25" t="s">
        <v>127</v>
      </c>
      <c r="I8" s="25"/>
      <c r="J8" s="66"/>
      <c r="K8" s="23"/>
    </row>
    <row r="9" spans="1:11" x14ac:dyDescent="0.3">
      <c r="A9" s="2"/>
      <c r="B9" s="21"/>
      <c r="C9" s="41" t="s">
        <v>128</v>
      </c>
      <c r="D9" s="41"/>
      <c r="E9" s="41"/>
      <c r="F9" s="105" t="s">
        <v>129</v>
      </c>
      <c r="G9" s="105"/>
      <c r="H9" s="41" t="s">
        <v>130</v>
      </c>
      <c r="I9" s="41"/>
      <c r="J9" s="67"/>
      <c r="K9" s="23"/>
    </row>
    <row r="10" spans="1:11" x14ac:dyDescent="0.3">
      <c r="A10" s="2"/>
      <c r="B10" s="14"/>
      <c r="C10" s="68" t="s">
        <v>131</v>
      </c>
      <c r="D10" s="68" t="s">
        <v>87</v>
      </c>
      <c r="E10" s="68" t="s">
        <v>132</v>
      </c>
      <c r="F10" s="69" t="s">
        <v>133</v>
      </c>
      <c r="G10" s="69" t="s">
        <v>134</v>
      </c>
      <c r="H10" s="68" t="s">
        <v>135</v>
      </c>
      <c r="I10" s="68" t="s">
        <v>136</v>
      </c>
      <c r="J10" s="70" t="s">
        <v>137</v>
      </c>
      <c r="K10" s="23"/>
    </row>
    <row r="11" spans="1:11" x14ac:dyDescent="0.3">
      <c r="A11" s="2"/>
      <c r="B11" s="14"/>
      <c r="C11" s="71" t="s">
        <v>138</v>
      </c>
      <c r="D11" s="71" t="s">
        <v>139</v>
      </c>
      <c r="E11" s="71" t="s">
        <v>139</v>
      </c>
      <c r="F11" s="71" t="s">
        <v>139</v>
      </c>
      <c r="G11" s="71" t="s">
        <v>139</v>
      </c>
      <c r="H11" s="71" t="s">
        <v>140</v>
      </c>
      <c r="I11" s="71" t="s">
        <v>139</v>
      </c>
      <c r="J11" s="72" t="s">
        <v>98</v>
      </c>
      <c r="K11" s="23"/>
    </row>
    <row r="12" spans="1:11" x14ac:dyDescent="0.3">
      <c r="A12" s="2"/>
      <c r="B12" s="15" t="s">
        <v>141</v>
      </c>
      <c r="C12" s="9">
        <v>100.724</v>
      </c>
      <c r="D12" s="9">
        <v>116.602</v>
      </c>
      <c r="E12" s="9">
        <v>115.203</v>
      </c>
      <c r="F12" s="11">
        <v>7.4980000000000002</v>
      </c>
      <c r="G12" s="11">
        <v>5.8250000000000002</v>
      </c>
      <c r="H12" s="11">
        <v>6.5090000000000003</v>
      </c>
      <c r="I12" s="11">
        <v>19.175999999999998</v>
      </c>
      <c r="J12" s="10">
        <v>260</v>
      </c>
      <c r="K12" s="23"/>
    </row>
    <row r="13" spans="1:11" x14ac:dyDescent="0.3">
      <c r="A13" s="2"/>
      <c r="B13" s="15" t="s">
        <v>142</v>
      </c>
      <c r="C13" s="11">
        <v>99.117999999999995</v>
      </c>
      <c r="D13" s="9">
        <v>107.86199999999999</v>
      </c>
      <c r="E13" s="9">
        <v>110.73399999999999</v>
      </c>
      <c r="F13" s="11">
        <v>8.6850000000000005</v>
      </c>
      <c r="G13" s="11">
        <v>6.9480000000000004</v>
      </c>
      <c r="H13" s="11">
        <v>7.843</v>
      </c>
      <c r="I13" s="11">
        <v>16.148</v>
      </c>
      <c r="J13" s="10">
        <v>249</v>
      </c>
      <c r="K13" s="23"/>
    </row>
    <row r="14" spans="1:11" x14ac:dyDescent="0.3">
      <c r="A14" s="2"/>
      <c r="B14" s="15" t="s">
        <v>143</v>
      </c>
      <c r="C14" s="11">
        <v>97.911000000000001</v>
      </c>
      <c r="D14" s="9">
        <v>116.44799999999999</v>
      </c>
      <c r="E14" s="9">
        <v>117.908</v>
      </c>
      <c r="F14" s="11">
        <v>11.324</v>
      </c>
      <c r="G14" s="11">
        <v>8.8879999999999999</v>
      </c>
      <c r="H14" s="11">
        <v>9.6039999999999992</v>
      </c>
      <c r="I14" s="11">
        <v>20.411999999999999</v>
      </c>
      <c r="J14" s="10">
        <v>215</v>
      </c>
      <c r="K14" s="23"/>
    </row>
    <row r="15" spans="1:11" x14ac:dyDescent="0.3">
      <c r="A15" s="2"/>
      <c r="B15" s="15" t="s">
        <v>144</v>
      </c>
      <c r="C15" s="11">
        <v>94.84</v>
      </c>
      <c r="D15" s="9">
        <v>104.855</v>
      </c>
      <c r="E15" s="9">
        <v>114.709</v>
      </c>
      <c r="F15" s="11">
        <v>5.1029999999999998</v>
      </c>
      <c r="G15" s="11">
        <v>3.85</v>
      </c>
      <c r="H15" s="11">
        <v>4.4489999999999998</v>
      </c>
      <c r="I15" s="11">
        <v>20.385999999999999</v>
      </c>
      <c r="J15" s="10">
        <v>288</v>
      </c>
      <c r="K15" s="23"/>
    </row>
    <row r="16" spans="1:11" x14ac:dyDescent="0.3">
      <c r="A16" s="2"/>
      <c r="B16" s="15" t="s">
        <v>145</v>
      </c>
      <c r="C16" s="9">
        <v>113.09399999999999</v>
      </c>
      <c r="D16" s="9">
        <v>138.12799999999999</v>
      </c>
      <c r="E16" s="9">
        <v>137.54599999999999</v>
      </c>
      <c r="F16" s="11">
        <v>12.702999999999999</v>
      </c>
      <c r="G16" s="11">
        <v>10.557</v>
      </c>
      <c r="H16" s="11">
        <v>9.2349999999999994</v>
      </c>
      <c r="I16" s="11">
        <v>27.094000000000001</v>
      </c>
      <c r="J16" s="10">
        <v>259</v>
      </c>
      <c r="K16" s="23"/>
    </row>
    <row r="17" spans="1:11" x14ac:dyDescent="0.3">
      <c r="A17" s="2"/>
      <c r="B17" s="15" t="s">
        <v>146</v>
      </c>
      <c r="C17" s="9">
        <v>117.997</v>
      </c>
      <c r="D17" s="9">
        <v>145.249</v>
      </c>
      <c r="E17" s="9">
        <v>146.02699999999999</v>
      </c>
      <c r="F17" s="11">
        <v>13.012</v>
      </c>
      <c r="G17" s="11">
        <v>10.596</v>
      </c>
      <c r="H17" s="11">
        <v>8.9109999999999996</v>
      </c>
      <c r="I17" s="11">
        <v>30.126999999999999</v>
      </c>
      <c r="J17" s="10">
        <v>295</v>
      </c>
      <c r="K17" s="23"/>
    </row>
    <row r="18" spans="1:11" x14ac:dyDescent="0.3">
      <c r="A18" s="2"/>
      <c r="B18" s="15" t="s">
        <v>147</v>
      </c>
      <c r="C18" s="9">
        <v>123.422</v>
      </c>
      <c r="D18" s="9">
        <v>164.58500000000001</v>
      </c>
      <c r="E18" s="9">
        <v>153.90199999999999</v>
      </c>
      <c r="F18" s="11">
        <v>23.614999999999998</v>
      </c>
      <c r="G18" s="11">
        <v>20.62</v>
      </c>
      <c r="H18" s="11">
        <v>15.343999999999999</v>
      </c>
      <c r="I18" s="11">
        <v>34.384999999999998</v>
      </c>
      <c r="J18" s="10">
        <v>278</v>
      </c>
      <c r="K18" s="23"/>
    </row>
    <row r="19" spans="1:11" x14ac:dyDescent="0.3">
      <c r="A19" s="2"/>
      <c r="B19" s="15" t="s">
        <v>148</v>
      </c>
      <c r="C19" s="9">
        <v>121.07299999999999</v>
      </c>
      <c r="D19" s="9">
        <v>150.78399999999999</v>
      </c>
      <c r="E19" s="9">
        <v>155.42599999999999</v>
      </c>
      <c r="F19" s="11">
        <v>19.890999999999998</v>
      </c>
      <c r="G19" s="11">
        <v>17.300999999999998</v>
      </c>
      <c r="H19" s="11">
        <v>12.798</v>
      </c>
      <c r="I19" s="11">
        <v>31.515000000000001</v>
      </c>
      <c r="J19" s="10">
        <v>310</v>
      </c>
      <c r="K19" s="23"/>
    </row>
    <row r="20" spans="1:11" x14ac:dyDescent="0.3">
      <c r="A20" s="2"/>
      <c r="B20" s="15" t="s">
        <v>149</v>
      </c>
      <c r="C20" s="9">
        <v>124.167</v>
      </c>
      <c r="D20" s="9">
        <v>165.31</v>
      </c>
      <c r="E20" s="9">
        <v>166.649</v>
      </c>
      <c r="F20" s="11">
        <v>18.702000000000002</v>
      </c>
      <c r="G20" s="11">
        <v>15.792999999999999</v>
      </c>
      <c r="H20" s="11">
        <v>11.222</v>
      </c>
      <c r="I20" s="11">
        <v>35.262999999999998</v>
      </c>
      <c r="J20" s="10">
        <v>253</v>
      </c>
      <c r="K20" s="23"/>
    </row>
    <row r="21" spans="1:11" x14ac:dyDescent="0.3">
      <c r="A21" s="2"/>
      <c r="B21" s="15" t="s">
        <v>150</v>
      </c>
      <c r="C21" s="9">
        <v>125.249</v>
      </c>
      <c r="D21" s="9">
        <v>173.809</v>
      </c>
      <c r="E21" s="9">
        <v>171.89099999999999</v>
      </c>
      <c r="F21" s="11">
        <v>20.225000000000001</v>
      </c>
      <c r="G21" s="11">
        <v>17.161000000000001</v>
      </c>
      <c r="H21" s="11">
        <v>11.766</v>
      </c>
      <c r="I21" s="11">
        <v>34.652999999999999</v>
      </c>
      <c r="J21" s="10">
        <v>260</v>
      </c>
      <c r="K21" s="23"/>
    </row>
    <row r="22" spans="1:11" x14ac:dyDescent="0.3">
      <c r="A22" s="2"/>
      <c r="B22" s="15" t="s">
        <v>151</v>
      </c>
      <c r="C22" s="9">
        <v>123.41500000000001</v>
      </c>
      <c r="D22" s="9">
        <v>161.11000000000001</v>
      </c>
      <c r="E22" s="9">
        <v>164.702</v>
      </c>
      <c r="F22" s="11">
        <v>15.929</v>
      </c>
      <c r="G22" s="11">
        <v>12.645</v>
      </c>
      <c r="H22" s="11">
        <v>9.6709999999999994</v>
      </c>
      <c r="I22" s="11">
        <v>32.357999999999997</v>
      </c>
      <c r="J22" s="10">
        <v>301.08300000000003</v>
      </c>
      <c r="K22" s="23"/>
    </row>
    <row r="23" spans="1:11" x14ac:dyDescent="0.3">
      <c r="A23" s="2"/>
      <c r="B23" s="15" t="s">
        <v>152</v>
      </c>
      <c r="C23" s="9">
        <v>130.99299999999999</v>
      </c>
      <c r="D23" s="9">
        <v>186.91800000000001</v>
      </c>
      <c r="E23" s="9">
        <v>181.48400000000001</v>
      </c>
      <c r="F23" s="11">
        <v>21.501000000000001</v>
      </c>
      <c r="G23" s="11">
        <v>17.623000000000001</v>
      </c>
      <c r="H23" s="11">
        <v>11.847</v>
      </c>
      <c r="I23" s="11">
        <v>32.345999999999997</v>
      </c>
      <c r="J23" s="10">
        <v>223</v>
      </c>
      <c r="K23" s="23"/>
    </row>
    <row r="24" spans="1:11" x14ac:dyDescent="0.3">
      <c r="A24" s="2"/>
      <c r="B24" s="15" t="s">
        <v>153</v>
      </c>
      <c r="C24" s="9">
        <v>129.827</v>
      </c>
      <c r="D24" s="9">
        <v>191.62799999999999</v>
      </c>
      <c r="E24" s="9">
        <v>187.17099999999999</v>
      </c>
      <c r="F24" s="11">
        <v>26.960999999999999</v>
      </c>
      <c r="G24" s="11">
        <v>23.798999999999999</v>
      </c>
      <c r="H24" s="11">
        <v>14.404</v>
      </c>
      <c r="I24" s="11">
        <v>33.703000000000003</v>
      </c>
      <c r="J24" s="10">
        <v>210.75</v>
      </c>
      <c r="K24" s="23"/>
    </row>
    <row r="25" spans="1:11" x14ac:dyDescent="0.3">
      <c r="A25" s="2"/>
      <c r="B25" s="15" t="s">
        <v>154</v>
      </c>
      <c r="C25" s="9">
        <v>126.26900000000001</v>
      </c>
      <c r="D25" s="9">
        <v>189.643</v>
      </c>
      <c r="E25" s="9">
        <v>194.36500000000001</v>
      </c>
      <c r="F25" s="11">
        <v>23.087</v>
      </c>
      <c r="G25" s="11">
        <v>19.442</v>
      </c>
      <c r="H25" s="11">
        <v>11.878</v>
      </c>
      <c r="I25" s="11">
        <v>36.881</v>
      </c>
      <c r="J25" s="10">
        <v>208.667</v>
      </c>
      <c r="K25" s="23"/>
    </row>
    <row r="26" spans="1:11" x14ac:dyDescent="0.3">
      <c r="A26" s="2"/>
      <c r="B26" s="15" t="s">
        <v>155</v>
      </c>
      <c r="C26" s="9">
        <v>133.387</v>
      </c>
      <c r="D26" s="9">
        <v>205.34800000000001</v>
      </c>
      <c r="E26" s="9">
        <v>202.149</v>
      </c>
      <c r="F26" s="11">
        <v>24.375</v>
      </c>
      <c r="G26" s="11">
        <v>19.800999999999998</v>
      </c>
      <c r="H26" s="11">
        <v>12.058</v>
      </c>
      <c r="I26" s="11">
        <v>38.890999999999998</v>
      </c>
      <c r="J26" s="10">
        <v>282.33300000000003</v>
      </c>
      <c r="K26" s="23"/>
    </row>
    <row r="27" spans="1:11" x14ac:dyDescent="0.3">
      <c r="A27" s="2"/>
      <c r="B27" s="15" t="s">
        <v>156</v>
      </c>
      <c r="C27" s="9">
        <v>140.119</v>
      </c>
      <c r="D27" s="9">
        <v>199.65199999999999</v>
      </c>
      <c r="E27" s="9">
        <v>201.19800000000001</v>
      </c>
      <c r="F27" s="11">
        <v>23.712</v>
      </c>
      <c r="G27" s="11">
        <v>19.573</v>
      </c>
      <c r="H27" s="11">
        <v>11.785</v>
      </c>
      <c r="I27" s="11">
        <v>31.553999999999998</v>
      </c>
      <c r="J27" s="10">
        <v>292.25</v>
      </c>
      <c r="K27" s="23"/>
    </row>
    <row r="28" spans="1:11" x14ac:dyDescent="0.3">
      <c r="A28" s="2"/>
      <c r="B28" s="15" t="s">
        <v>157</v>
      </c>
      <c r="C28" s="9">
        <v>140.191</v>
      </c>
      <c r="D28" s="9">
        <v>210.59800000000001</v>
      </c>
      <c r="E28" s="9">
        <v>209.148</v>
      </c>
      <c r="F28" s="11">
        <v>25.145</v>
      </c>
      <c r="G28" s="11">
        <v>20.986000000000001</v>
      </c>
      <c r="H28" s="11">
        <v>12.023</v>
      </c>
      <c r="I28" s="11">
        <v>35.529000000000003</v>
      </c>
      <c r="J28" s="10">
        <v>246.917</v>
      </c>
      <c r="K28" s="23"/>
    </row>
    <row r="29" spans="1:11" x14ac:dyDescent="0.3">
      <c r="A29" s="2"/>
      <c r="B29" s="14" t="s">
        <v>158</v>
      </c>
      <c r="C29" s="9">
        <v>139.46299999999999</v>
      </c>
      <c r="D29" s="9">
        <v>213.69499999999999</v>
      </c>
      <c r="E29" s="9">
        <v>215.05600000000001</v>
      </c>
      <c r="F29" s="11">
        <v>24.655000000000001</v>
      </c>
      <c r="G29" s="11">
        <v>20.908999999999999</v>
      </c>
      <c r="H29" s="11">
        <v>11.464</v>
      </c>
      <c r="I29" s="11">
        <v>33.484999999999999</v>
      </c>
      <c r="J29" s="10">
        <v>241.417</v>
      </c>
      <c r="K29" s="23"/>
    </row>
    <row r="30" spans="1:11" x14ac:dyDescent="0.3">
      <c r="A30" s="2"/>
      <c r="B30" s="14" t="s">
        <v>125</v>
      </c>
      <c r="C30" s="9">
        <v>144.97900000000001</v>
      </c>
      <c r="D30" s="9">
        <v>222.375</v>
      </c>
      <c r="E30" s="9">
        <v>224.09399999999999</v>
      </c>
      <c r="F30" s="11">
        <v>22.898</v>
      </c>
      <c r="G30" s="11">
        <v>19.091000000000001</v>
      </c>
      <c r="H30" s="11">
        <v>10.218</v>
      </c>
      <c r="I30" s="11">
        <v>34.185000000000002</v>
      </c>
      <c r="J30" s="10">
        <v>237.417</v>
      </c>
      <c r="K30" s="23"/>
    </row>
    <row r="31" spans="1:11" x14ac:dyDescent="0.3">
      <c r="A31" s="2"/>
      <c r="B31" s="14" t="s">
        <v>100</v>
      </c>
      <c r="C31" s="9">
        <v>143.91</v>
      </c>
      <c r="D31" s="9">
        <v>226.00200000000001</v>
      </c>
      <c r="E31" s="9">
        <v>225.053</v>
      </c>
      <c r="F31" s="11">
        <v>24.841999999999999</v>
      </c>
      <c r="G31" s="11">
        <v>21.2</v>
      </c>
      <c r="H31" s="11">
        <v>11.038</v>
      </c>
      <c r="I31" s="11">
        <v>35.368000000000002</v>
      </c>
      <c r="J31" s="10">
        <v>246.167</v>
      </c>
      <c r="K31" s="23"/>
    </row>
    <row r="32" spans="1:11" x14ac:dyDescent="0.3">
      <c r="A32" s="2"/>
      <c r="B32" s="14" t="s">
        <v>101</v>
      </c>
      <c r="C32" s="9">
        <v>147.357</v>
      </c>
      <c r="D32" s="9">
        <v>227.21299999999999</v>
      </c>
      <c r="E32" s="9">
        <v>230.49</v>
      </c>
      <c r="F32" s="11">
        <v>22.091000000000001</v>
      </c>
      <c r="G32" s="11">
        <v>18.335000000000001</v>
      </c>
      <c r="H32" s="11">
        <v>9.5839999999999996</v>
      </c>
      <c r="I32" s="11">
        <v>35.959000000000003</v>
      </c>
      <c r="J32" s="10">
        <v>258.75</v>
      </c>
      <c r="K32" s="23"/>
    </row>
    <row r="33" spans="1:11" x14ac:dyDescent="0.3">
      <c r="A33" s="2"/>
      <c r="B33" s="14" t="s">
        <v>102</v>
      </c>
      <c r="C33" s="9">
        <v>155.518</v>
      </c>
      <c r="D33" s="9">
        <v>260.91300000000001</v>
      </c>
      <c r="E33" s="9">
        <v>254.99799999999999</v>
      </c>
      <c r="F33" s="11">
        <v>28.663</v>
      </c>
      <c r="G33" s="11">
        <v>24.646000000000001</v>
      </c>
      <c r="H33" s="11">
        <v>11.24</v>
      </c>
      <c r="I33" s="11">
        <v>41.527999999999999</v>
      </c>
      <c r="J33" s="10">
        <v>247.583</v>
      </c>
      <c r="K33" s="23"/>
    </row>
    <row r="34" spans="1:11" x14ac:dyDescent="0.3">
      <c r="A34" s="2"/>
      <c r="B34" s="14" t="s">
        <v>103</v>
      </c>
      <c r="C34" s="9">
        <v>161.48400000000001</v>
      </c>
      <c r="D34" s="9">
        <v>257.56200000000001</v>
      </c>
      <c r="E34" s="9">
        <v>262.77199999999999</v>
      </c>
      <c r="F34" s="11">
        <v>23.838999999999999</v>
      </c>
      <c r="G34" s="11">
        <v>18.937000000000001</v>
      </c>
      <c r="H34" s="11">
        <v>9.0719999999999992</v>
      </c>
      <c r="I34" s="11">
        <v>41.561</v>
      </c>
      <c r="J34" s="10">
        <v>304</v>
      </c>
      <c r="K34" s="23"/>
    </row>
    <row r="35" spans="1:11" x14ac:dyDescent="0.3">
      <c r="A35" s="2"/>
      <c r="B35" s="14" t="s">
        <v>104</v>
      </c>
      <c r="C35" s="9">
        <v>157.22999999999999</v>
      </c>
      <c r="D35" s="9">
        <v>261.47699999999998</v>
      </c>
      <c r="E35" s="9">
        <v>263.68599999999998</v>
      </c>
      <c r="F35" s="11">
        <v>20.599</v>
      </c>
      <c r="G35" s="11">
        <v>14.401999999999999</v>
      </c>
      <c r="H35" s="11">
        <v>7.8120000000000003</v>
      </c>
      <c r="I35" s="11">
        <v>46.118000000000002</v>
      </c>
      <c r="J35" s="10">
        <v>304</v>
      </c>
      <c r="K35" s="23"/>
    </row>
    <row r="36" spans="1:11" x14ac:dyDescent="0.3">
      <c r="A36" s="2"/>
      <c r="B36" s="14" t="s">
        <v>105</v>
      </c>
      <c r="C36" s="9">
        <v>164.09100000000001</v>
      </c>
      <c r="D36" s="9">
        <v>286.90300000000002</v>
      </c>
      <c r="E36" s="9">
        <v>275.28300000000002</v>
      </c>
      <c r="F36" s="11">
        <v>30.914000000000001</v>
      </c>
      <c r="G36" s="11">
        <v>23.667000000000002</v>
      </c>
      <c r="H36" s="11">
        <v>11.23</v>
      </c>
      <c r="I36" s="11">
        <v>49.264000000000003</v>
      </c>
      <c r="J36" s="10">
        <v>257</v>
      </c>
      <c r="K36" s="23"/>
    </row>
    <row r="37" spans="1:11" x14ac:dyDescent="0.3">
      <c r="A37" s="2"/>
      <c r="B37" s="14" t="s">
        <v>106</v>
      </c>
      <c r="C37" s="9">
        <v>171.40899999999999</v>
      </c>
      <c r="D37" s="9">
        <v>294.65800000000002</v>
      </c>
      <c r="E37" s="9">
        <v>291.94099999999997</v>
      </c>
      <c r="F37" s="11">
        <v>34.365000000000002</v>
      </c>
      <c r="G37" s="11">
        <v>27.361999999999998</v>
      </c>
      <c r="H37" s="11">
        <v>11.771000000000001</v>
      </c>
      <c r="I37" s="11">
        <v>51.097000000000001</v>
      </c>
      <c r="J37" s="10">
        <v>209</v>
      </c>
      <c r="K37" s="23"/>
    </row>
    <row r="38" spans="1:11" x14ac:dyDescent="0.3">
      <c r="A38" s="2"/>
      <c r="B38" s="14" t="s">
        <v>107</v>
      </c>
      <c r="C38" s="9">
        <v>174.34</v>
      </c>
      <c r="D38" s="9">
        <v>304.286</v>
      </c>
      <c r="E38" s="9">
        <v>300.125</v>
      </c>
      <c r="F38" s="11">
        <v>38.098999999999997</v>
      </c>
      <c r="G38" s="11">
        <v>28.768000000000001</v>
      </c>
      <c r="H38" s="11">
        <v>12.694000000000001</v>
      </c>
      <c r="I38" s="11">
        <v>59.515999999999998</v>
      </c>
      <c r="J38" s="10">
        <v>210</v>
      </c>
      <c r="K38" s="23"/>
    </row>
    <row r="39" spans="1:11" x14ac:dyDescent="0.3">
      <c r="A39" s="2"/>
      <c r="B39" s="14" t="s">
        <v>108</v>
      </c>
      <c r="C39" s="9">
        <v>175.66</v>
      </c>
      <c r="D39" s="9">
        <v>315.99</v>
      </c>
      <c r="E39" s="9">
        <v>312.72399999999999</v>
      </c>
      <c r="F39" s="11">
        <v>40.072000000000003</v>
      </c>
      <c r="G39" s="11">
        <v>29.533000000000001</v>
      </c>
      <c r="H39" s="11">
        <v>12.814</v>
      </c>
      <c r="I39" s="11">
        <v>66.864999999999995</v>
      </c>
      <c r="J39" s="10">
        <v>200.917</v>
      </c>
      <c r="K39" s="23"/>
    </row>
    <row r="40" spans="1:11" x14ac:dyDescent="0.3">
      <c r="A40" s="2"/>
      <c r="B40" s="14" t="s">
        <v>109</v>
      </c>
      <c r="C40" s="9">
        <v>178.876</v>
      </c>
      <c r="D40" s="9">
        <v>326.68299999999999</v>
      </c>
      <c r="E40" s="9">
        <v>325.39100000000002</v>
      </c>
      <c r="F40" s="11">
        <v>42.652000000000001</v>
      </c>
      <c r="G40" s="11">
        <v>33.911999999999999</v>
      </c>
      <c r="H40" s="11">
        <v>13.108000000000001</v>
      </c>
      <c r="I40" s="11">
        <v>62.356999999999999</v>
      </c>
      <c r="J40" s="10">
        <v>201</v>
      </c>
      <c r="K40" s="23"/>
    </row>
    <row r="41" spans="1:11" x14ac:dyDescent="0.3">
      <c r="A41" s="2"/>
      <c r="B41" s="14" t="s">
        <v>110</v>
      </c>
      <c r="C41" s="9">
        <v>176.63</v>
      </c>
      <c r="D41" s="9">
        <v>334.24400000000003</v>
      </c>
      <c r="E41" s="9">
        <v>328.44</v>
      </c>
      <c r="F41" s="11">
        <v>49.38</v>
      </c>
      <c r="G41" s="11">
        <v>39.779000000000003</v>
      </c>
      <c r="H41" s="11">
        <v>15.035</v>
      </c>
      <c r="I41" s="11">
        <v>70.039000000000001</v>
      </c>
      <c r="J41" s="10">
        <v>244.833</v>
      </c>
      <c r="K41" s="23"/>
    </row>
    <row r="42" spans="1:11" x14ac:dyDescent="0.3">
      <c r="A42" s="2"/>
      <c r="B42" s="14" t="s">
        <v>111</v>
      </c>
      <c r="C42" s="9">
        <v>192.61600000000001</v>
      </c>
      <c r="D42" s="9">
        <v>337.93400000000003</v>
      </c>
      <c r="E42" s="9">
        <v>338.226</v>
      </c>
      <c r="F42" s="11">
        <v>46.356000000000002</v>
      </c>
      <c r="G42" s="11">
        <v>37.621000000000002</v>
      </c>
      <c r="H42" s="11">
        <v>13.706</v>
      </c>
      <c r="I42" s="11">
        <v>66.795000000000002</v>
      </c>
      <c r="J42" s="10">
        <v>320.58300000000003</v>
      </c>
      <c r="K42" s="23"/>
    </row>
    <row r="43" spans="1:11" x14ac:dyDescent="0.3">
      <c r="A43" s="2"/>
      <c r="B43" s="14" t="s">
        <v>112</v>
      </c>
      <c r="C43" s="9">
        <v>198.45099999999999</v>
      </c>
      <c r="D43" s="9">
        <v>383.05200000000002</v>
      </c>
      <c r="E43" s="9">
        <v>368.48200000000003</v>
      </c>
      <c r="F43" s="11">
        <v>59.753</v>
      </c>
      <c r="G43" s="11">
        <v>45.475000000000001</v>
      </c>
      <c r="H43" s="11">
        <v>16.216000000000001</v>
      </c>
      <c r="I43" s="11">
        <v>74.350999999999999</v>
      </c>
      <c r="J43" s="10">
        <v>274.5</v>
      </c>
      <c r="K43" s="23"/>
    </row>
    <row r="44" spans="1:11" x14ac:dyDescent="0.3">
      <c r="A44" s="2"/>
      <c r="B44" s="14" t="s">
        <v>113</v>
      </c>
      <c r="C44" s="9">
        <v>199.70099999999999</v>
      </c>
      <c r="D44" s="9">
        <v>394.43599999999998</v>
      </c>
      <c r="E44" s="9">
        <v>386.88</v>
      </c>
      <c r="F44" s="11">
        <v>66.834999999999994</v>
      </c>
      <c r="G44" s="11">
        <v>52.252000000000002</v>
      </c>
      <c r="H44" s="11">
        <v>17.274999999999999</v>
      </c>
      <c r="I44" s="11">
        <v>75.819999999999993</v>
      </c>
      <c r="J44" s="10">
        <v>260.91699999999997</v>
      </c>
      <c r="K44" s="23"/>
    </row>
    <row r="45" spans="1:11" x14ac:dyDescent="0.3">
      <c r="A45" s="2"/>
      <c r="B45" s="14" t="s">
        <v>114</v>
      </c>
      <c r="C45" s="9">
        <v>199.39599999999999</v>
      </c>
      <c r="D45" s="9">
        <v>405.73</v>
      </c>
      <c r="E45" s="9">
        <v>394.33</v>
      </c>
      <c r="F45" s="11">
        <v>75.222999999999999</v>
      </c>
      <c r="G45" s="11">
        <v>62.991999999999997</v>
      </c>
      <c r="H45" s="11">
        <v>19.076000000000001</v>
      </c>
      <c r="I45" s="11">
        <v>83.117999999999995</v>
      </c>
      <c r="J45" s="10">
        <v>335.39600000000002</v>
      </c>
      <c r="K45" s="23"/>
    </row>
    <row r="46" spans="1:11" x14ac:dyDescent="0.3">
      <c r="A46" s="2"/>
      <c r="B46" s="14" t="s">
        <v>115</v>
      </c>
      <c r="C46" s="9">
        <v>194.47499999999999</v>
      </c>
      <c r="D46" s="9">
        <v>391.27800000000002</v>
      </c>
      <c r="E46" s="9">
        <v>402.65199999999999</v>
      </c>
      <c r="F46" s="11">
        <v>63.122999999999998</v>
      </c>
      <c r="G46" s="11">
        <v>52.457999999999998</v>
      </c>
      <c r="H46" s="11">
        <v>15.677</v>
      </c>
      <c r="I46" s="11">
        <v>91.381</v>
      </c>
      <c r="J46" s="10">
        <v>549.41700000000003</v>
      </c>
      <c r="K46" s="23"/>
    </row>
    <row r="47" spans="1:11" x14ac:dyDescent="0.3">
      <c r="A47" s="2"/>
      <c r="B47" s="14" t="s">
        <v>116</v>
      </c>
      <c r="C47" s="9">
        <v>205.31899999999999</v>
      </c>
      <c r="D47" s="9">
        <v>399.077</v>
      </c>
      <c r="E47" s="9">
        <v>404.62099999999998</v>
      </c>
      <c r="F47" s="11">
        <v>57.951999999999998</v>
      </c>
      <c r="G47" s="11">
        <v>38.609000000000002</v>
      </c>
      <c r="H47" s="11">
        <v>14.323</v>
      </c>
      <c r="I47" s="11">
        <v>94.653999999999996</v>
      </c>
      <c r="J47" s="10">
        <v>420.83300000000003</v>
      </c>
      <c r="K47" s="23"/>
    </row>
    <row r="48" spans="1:11" x14ac:dyDescent="0.3">
      <c r="A48" s="2"/>
      <c r="B48" s="14" t="s">
        <v>117</v>
      </c>
      <c r="C48" s="9">
        <v>210.29499999999999</v>
      </c>
      <c r="D48" s="9">
        <v>447.17700000000002</v>
      </c>
      <c r="E48" s="9">
        <v>425.339</v>
      </c>
      <c r="F48" s="11">
        <v>75.338999999999999</v>
      </c>
      <c r="G48" s="11">
        <v>48.12</v>
      </c>
      <c r="H48" s="11">
        <v>17.713000000000001</v>
      </c>
      <c r="I48" s="9">
        <v>106.991</v>
      </c>
      <c r="J48" s="10">
        <v>429.16699999999997</v>
      </c>
      <c r="K48" s="23"/>
    </row>
    <row r="49" spans="1:11" x14ac:dyDescent="0.3">
      <c r="A49" s="2"/>
      <c r="B49" s="14" t="s">
        <v>1</v>
      </c>
      <c r="C49" s="9">
        <v>218.30600000000001</v>
      </c>
      <c r="D49" s="9">
        <v>461.012</v>
      </c>
      <c r="E49" s="9">
        <v>447.57799999999997</v>
      </c>
      <c r="F49" s="11">
        <v>85.271000000000001</v>
      </c>
      <c r="G49" s="11">
        <v>55.383000000000003</v>
      </c>
      <c r="H49" s="11">
        <v>19.052</v>
      </c>
      <c r="I49" s="9">
        <v>109.11799999999999</v>
      </c>
      <c r="J49" s="10">
        <v>549.25</v>
      </c>
      <c r="K49" s="23"/>
    </row>
    <row r="50" spans="1:11" x14ac:dyDescent="0.3">
      <c r="A50" s="2"/>
      <c r="B50" s="14" t="s">
        <v>2</v>
      </c>
      <c r="C50" s="9">
        <v>220.14400000000001</v>
      </c>
      <c r="D50" s="9">
        <v>447.39299999999997</v>
      </c>
      <c r="E50" s="9">
        <v>467.33800000000002</v>
      </c>
      <c r="F50" s="11">
        <v>66.507000000000005</v>
      </c>
      <c r="G50" s="11">
        <v>35.21</v>
      </c>
      <c r="H50" s="11">
        <v>14.231</v>
      </c>
      <c r="I50" s="9">
        <v>111.684</v>
      </c>
      <c r="J50" s="10">
        <v>562.25</v>
      </c>
      <c r="K50" s="23"/>
    </row>
    <row r="51" spans="1:11" x14ac:dyDescent="0.3">
      <c r="A51" s="2"/>
      <c r="B51" s="14" t="s">
        <v>3</v>
      </c>
      <c r="C51" s="9">
        <v>227.06800000000001</v>
      </c>
      <c r="D51" s="9">
        <v>474.53300000000002</v>
      </c>
      <c r="E51" s="9">
        <v>469.45699999999999</v>
      </c>
      <c r="F51" s="11">
        <v>67.792000000000002</v>
      </c>
      <c r="G51" s="11">
        <v>42.95</v>
      </c>
      <c r="H51" s="11">
        <v>14.441000000000001</v>
      </c>
      <c r="I51" s="9">
        <v>118.51</v>
      </c>
      <c r="J51" s="10">
        <v>550.75</v>
      </c>
      <c r="K51" s="23"/>
    </row>
    <row r="52" spans="1:11" x14ac:dyDescent="0.3">
      <c r="A52" s="2"/>
      <c r="B52" s="14" t="s">
        <v>4</v>
      </c>
      <c r="C52" s="9">
        <v>230.04900000000001</v>
      </c>
      <c r="D52" s="9">
        <v>503.53300000000002</v>
      </c>
      <c r="E52" s="9">
        <v>493.48599999999999</v>
      </c>
      <c r="F52" s="11">
        <v>77.668000000000006</v>
      </c>
      <c r="G52" s="11">
        <v>50.02</v>
      </c>
      <c r="H52" s="11">
        <v>15.739000000000001</v>
      </c>
      <c r="I52" s="9">
        <v>133.62</v>
      </c>
      <c r="J52" s="10">
        <v>518</v>
      </c>
      <c r="K52" s="23"/>
    </row>
    <row r="53" spans="1:11" x14ac:dyDescent="0.3">
      <c r="A53" s="2"/>
      <c r="B53" s="14" t="s">
        <v>5</v>
      </c>
      <c r="C53" s="9">
        <v>234.30500000000001</v>
      </c>
      <c r="D53" s="9">
        <v>536.86900000000003</v>
      </c>
      <c r="E53" s="9">
        <v>517.11099999999999</v>
      </c>
      <c r="F53" s="11">
        <v>93.41</v>
      </c>
      <c r="G53" s="11">
        <v>63.048999999999999</v>
      </c>
      <c r="H53" s="11">
        <v>18.064</v>
      </c>
      <c r="I53" s="9">
        <v>147.05500000000001</v>
      </c>
      <c r="J53" s="10">
        <v>407</v>
      </c>
      <c r="K53" s="23"/>
    </row>
    <row r="54" spans="1:11" x14ac:dyDescent="0.3">
      <c r="A54" s="2"/>
      <c r="B54" s="14" t="s">
        <v>6</v>
      </c>
      <c r="C54" s="9">
        <v>231.65100000000001</v>
      </c>
      <c r="D54" s="9">
        <v>520.77499999999998</v>
      </c>
      <c r="E54" s="9">
        <v>525.53</v>
      </c>
      <c r="F54" s="11">
        <v>88.576999999999998</v>
      </c>
      <c r="G54" s="11">
        <v>59.344999999999999</v>
      </c>
      <c r="H54" s="11">
        <v>16.855</v>
      </c>
      <c r="I54" s="9">
        <v>153.37200000000001</v>
      </c>
      <c r="J54" s="10">
        <v>394</v>
      </c>
      <c r="K54" s="23"/>
    </row>
    <row r="55" spans="1:11" x14ac:dyDescent="0.3">
      <c r="A55" s="2"/>
      <c r="B55" s="14" t="s">
        <v>7</v>
      </c>
      <c r="C55" s="9">
        <v>232.929</v>
      </c>
      <c r="D55" s="9">
        <v>570.03499999999997</v>
      </c>
      <c r="E55" s="9">
        <v>550.70899999999995</v>
      </c>
      <c r="F55" s="9">
        <v>108.20399999999999</v>
      </c>
      <c r="G55" s="11">
        <v>72.694999999999993</v>
      </c>
      <c r="H55" s="11">
        <v>19.648</v>
      </c>
      <c r="I55" s="9">
        <v>166.89400000000001</v>
      </c>
      <c r="J55" s="10">
        <v>537.66999999999996</v>
      </c>
      <c r="K55" s="1"/>
    </row>
    <row r="56" spans="1:11" ht="99" customHeight="1" x14ac:dyDescent="0.3">
      <c r="A56" s="2"/>
      <c r="B56" s="101" t="s">
        <v>243</v>
      </c>
      <c r="C56" s="101"/>
      <c r="D56" s="101"/>
      <c r="E56" s="101"/>
      <c r="F56" s="101"/>
      <c r="G56" s="101"/>
      <c r="H56" s="101"/>
      <c r="I56" s="101"/>
      <c r="J56" s="101"/>
      <c r="K56" s="23"/>
    </row>
  </sheetData>
  <mergeCells count="3">
    <mergeCell ref="F9:G9"/>
    <mergeCell ref="B7:J7"/>
    <mergeCell ref="B56:J56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/>
  </sheetViews>
  <sheetFormatPr defaultRowHeight="14.4" x14ac:dyDescent="0.3"/>
  <cols>
    <col min="2" max="2" width="15.6640625" customWidth="1"/>
    <col min="3" max="9" width="14.109375" customWidth="1"/>
    <col min="10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19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91" t="s">
        <v>244</v>
      </c>
      <c r="C7" s="92"/>
      <c r="D7" s="92"/>
      <c r="E7" s="92"/>
      <c r="F7" s="92"/>
      <c r="G7" s="92"/>
      <c r="H7" s="92"/>
      <c r="I7" s="92"/>
      <c r="J7" s="1"/>
    </row>
    <row r="8" spans="1:10" x14ac:dyDescent="0.3">
      <c r="A8" s="2"/>
      <c r="B8" s="20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1"/>
    </row>
    <row r="9" spans="1:10" x14ac:dyDescent="0.3">
      <c r="A9" s="2"/>
      <c r="B9" s="21"/>
      <c r="C9" s="7" t="s">
        <v>8</v>
      </c>
      <c r="D9" s="7" t="s">
        <v>8</v>
      </c>
      <c r="E9" s="7" t="s">
        <v>8</v>
      </c>
      <c r="F9" s="7" t="s">
        <v>8</v>
      </c>
      <c r="G9" s="7" t="s">
        <v>8</v>
      </c>
      <c r="H9" s="7" t="s">
        <v>8</v>
      </c>
      <c r="I9" s="7" t="s">
        <v>8</v>
      </c>
      <c r="J9" s="1"/>
    </row>
    <row r="10" spans="1:10" x14ac:dyDescent="0.3">
      <c r="A10" s="2"/>
      <c r="B10" s="103" t="s">
        <v>159</v>
      </c>
      <c r="C10" s="103"/>
      <c r="D10" s="103"/>
      <c r="E10" s="103"/>
      <c r="F10" s="103"/>
      <c r="G10" s="103"/>
      <c r="H10" s="103"/>
      <c r="I10" s="103"/>
      <c r="J10" s="1"/>
    </row>
    <row r="11" spans="1:10" x14ac:dyDescent="0.3">
      <c r="A11" s="2"/>
      <c r="B11" s="27" t="s">
        <v>160</v>
      </c>
      <c r="C11" s="9">
        <v>1721</v>
      </c>
      <c r="D11" s="9">
        <v>1276</v>
      </c>
      <c r="E11" s="9">
        <v>1410</v>
      </c>
      <c r="F11" s="9">
        <v>1898</v>
      </c>
      <c r="G11" s="9">
        <v>1834</v>
      </c>
      <c r="H11" s="9">
        <v>1541</v>
      </c>
      <c r="I11" s="9">
        <v>2340</v>
      </c>
      <c r="J11" s="1"/>
    </row>
    <row r="12" spans="1:10" x14ac:dyDescent="0.3">
      <c r="A12" s="2"/>
      <c r="B12" s="103" t="s">
        <v>161</v>
      </c>
      <c r="C12" s="103"/>
      <c r="D12" s="103"/>
      <c r="E12" s="103"/>
      <c r="F12" s="103"/>
      <c r="G12" s="103"/>
      <c r="H12" s="103"/>
      <c r="I12" s="103"/>
      <c r="J12" s="1"/>
    </row>
    <row r="13" spans="1:10" x14ac:dyDescent="0.3">
      <c r="A13" s="2"/>
      <c r="B13" s="27" t="s">
        <v>162</v>
      </c>
      <c r="C13" s="9">
        <v>54230</v>
      </c>
      <c r="D13" s="9">
        <v>44867</v>
      </c>
      <c r="E13" s="9">
        <v>53810</v>
      </c>
      <c r="F13" s="9">
        <v>57005</v>
      </c>
      <c r="G13" s="9">
        <v>66260</v>
      </c>
      <c r="H13" s="9">
        <v>60802</v>
      </c>
      <c r="I13" s="9">
        <v>62668</v>
      </c>
      <c r="J13" s="1"/>
    </row>
    <row r="14" spans="1:10" x14ac:dyDescent="0.3">
      <c r="A14" s="2"/>
      <c r="B14" s="27" t="s">
        <v>163</v>
      </c>
      <c r="C14" s="9">
        <v>78922</v>
      </c>
      <c r="D14" s="9">
        <v>70018</v>
      </c>
      <c r="E14" s="9">
        <v>84550</v>
      </c>
      <c r="F14" s="9">
        <v>90011</v>
      </c>
      <c r="G14" s="9">
        <v>100160</v>
      </c>
      <c r="H14" s="9">
        <v>99013</v>
      </c>
      <c r="I14" s="9">
        <v>116937</v>
      </c>
      <c r="J14" s="1"/>
    </row>
    <row r="15" spans="1:10" x14ac:dyDescent="0.3">
      <c r="A15" s="2"/>
      <c r="B15" s="27" t="s">
        <v>164</v>
      </c>
      <c r="C15" s="9">
        <v>17302</v>
      </c>
      <c r="D15" s="9">
        <v>19095</v>
      </c>
      <c r="E15" s="9">
        <v>19042</v>
      </c>
      <c r="F15" s="9">
        <v>23962</v>
      </c>
      <c r="G15" s="9">
        <v>22514</v>
      </c>
      <c r="H15" s="9">
        <v>24821</v>
      </c>
      <c r="I15" s="9">
        <v>26114</v>
      </c>
      <c r="J15" s="34"/>
    </row>
    <row r="16" spans="1:10" x14ac:dyDescent="0.3">
      <c r="A16" s="2"/>
      <c r="B16" s="27" t="s">
        <v>165</v>
      </c>
      <c r="C16" s="9">
        <v>7373</v>
      </c>
      <c r="D16" s="9">
        <v>4260</v>
      </c>
      <c r="E16" s="9">
        <v>8437</v>
      </c>
      <c r="F16" s="9">
        <v>8317</v>
      </c>
      <c r="G16" s="9">
        <v>8253</v>
      </c>
      <c r="H16" s="9">
        <v>9390</v>
      </c>
      <c r="I16" s="9">
        <v>10804</v>
      </c>
      <c r="J16" s="1"/>
    </row>
    <row r="17" spans="1:10" x14ac:dyDescent="0.3">
      <c r="A17" s="2"/>
      <c r="B17" s="27" t="s">
        <v>44</v>
      </c>
      <c r="C17" s="9">
        <v>100432</v>
      </c>
      <c r="D17" s="9">
        <v>92442</v>
      </c>
      <c r="E17" s="9">
        <v>93323</v>
      </c>
      <c r="F17" s="9">
        <v>99016</v>
      </c>
      <c r="G17" s="9">
        <v>116029</v>
      </c>
      <c r="H17" s="9">
        <v>115879</v>
      </c>
      <c r="I17" s="9">
        <v>127266</v>
      </c>
      <c r="J17" s="1"/>
    </row>
    <row r="18" spans="1:10" x14ac:dyDescent="0.3">
      <c r="A18" s="2"/>
      <c r="B18" s="103" t="s">
        <v>166</v>
      </c>
      <c r="C18" s="103"/>
      <c r="D18" s="103"/>
      <c r="E18" s="103"/>
      <c r="F18" s="103"/>
      <c r="G18" s="103"/>
      <c r="H18" s="103"/>
      <c r="I18" s="103"/>
      <c r="J18" s="1"/>
    </row>
    <row r="19" spans="1:10" x14ac:dyDescent="0.3">
      <c r="A19" s="2"/>
      <c r="B19" s="27" t="s">
        <v>34</v>
      </c>
      <c r="C19" s="9">
        <v>58060</v>
      </c>
      <c r="D19" s="9">
        <v>59595</v>
      </c>
      <c r="E19" s="9">
        <v>59753</v>
      </c>
      <c r="F19" s="9">
        <v>58640</v>
      </c>
      <c r="G19" s="9">
        <v>57657</v>
      </c>
      <c r="H19" s="9">
        <v>54454</v>
      </c>
      <c r="I19" s="9">
        <v>55000</v>
      </c>
      <c r="J19" s="1"/>
    </row>
    <row r="20" spans="1:10" x14ac:dyDescent="0.3">
      <c r="A20" s="2"/>
      <c r="B20" s="27" t="s">
        <v>167</v>
      </c>
      <c r="C20" s="9">
        <v>35906</v>
      </c>
      <c r="D20" s="9">
        <v>37692</v>
      </c>
      <c r="E20" s="9">
        <v>36806</v>
      </c>
      <c r="F20" s="9">
        <v>36864</v>
      </c>
      <c r="G20" s="9">
        <v>32284</v>
      </c>
      <c r="H20" s="9">
        <v>29370</v>
      </c>
      <c r="I20" s="9">
        <v>37984</v>
      </c>
      <c r="J20" s="1"/>
    </row>
    <row r="21" spans="1:10" x14ac:dyDescent="0.3">
      <c r="A21" s="2"/>
      <c r="B21" s="27" t="s">
        <v>168</v>
      </c>
      <c r="C21" s="9">
        <v>9572</v>
      </c>
      <c r="D21" s="9">
        <v>10177</v>
      </c>
      <c r="E21" s="9">
        <v>10797</v>
      </c>
      <c r="F21" s="9">
        <v>11502</v>
      </c>
      <c r="G21" s="9">
        <v>12087</v>
      </c>
      <c r="H21" s="9">
        <v>11804</v>
      </c>
      <c r="I21" s="9">
        <v>12269</v>
      </c>
      <c r="J21" s="1"/>
    </row>
    <row r="22" spans="1:10" x14ac:dyDescent="0.3">
      <c r="A22" s="2"/>
      <c r="B22" s="27" t="s">
        <v>47</v>
      </c>
      <c r="C22" s="9">
        <v>4554</v>
      </c>
      <c r="D22" s="9">
        <v>4595</v>
      </c>
      <c r="E22" s="9">
        <v>4900</v>
      </c>
      <c r="F22" s="9">
        <v>5130</v>
      </c>
      <c r="G22" s="9">
        <v>5080</v>
      </c>
      <c r="H22" s="9">
        <v>4531</v>
      </c>
      <c r="I22" s="9">
        <v>4821</v>
      </c>
      <c r="J22" s="1"/>
    </row>
    <row r="23" spans="1:10" x14ac:dyDescent="0.3">
      <c r="A23" s="2"/>
      <c r="B23" s="27" t="s">
        <v>39</v>
      </c>
      <c r="C23" s="9">
        <v>4428</v>
      </c>
      <c r="D23" s="9">
        <v>5168</v>
      </c>
      <c r="E23" s="9">
        <v>4546</v>
      </c>
      <c r="F23" s="9">
        <v>4593</v>
      </c>
      <c r="G23" s="9">
        <v>5123</v>
      </c>
      <c r="H23" s="9">
        <v>3452</v>
      </c>
      <c r="I23" s="9">
        <v>3712</v>
      </c>
      <c r="J23" s="1"/>
    </row>
    <row r="24" spans="1:10" x14ac:dyDescent="0.3">
      <c r="A24" s="2"/>
      <c r="B24" s="27" t="s">
        <v>169</v>
      </c>
      <c r="C24" s="9">
        <v>2863</v>
      </c>
      <c r="D24" s="9">
        <v>2487</v>
      </c>
      <c r="E24" s="9">
        <v>2705</v>
      </c>
      <c r="F24" s="9">
        <v>2334</v>
      </c>
      <c r="G24" s="9">
        <v>2287</v>
      </c>
      <c r="H24" s="9">
        <v>2154</v>
      </c>
      <c r="I24" s="9">
        <v>2258</v>
      </c>
      <c r="J24" s="34"/>
    </row>
    <row r="25" spans="1:10" x14ac:dyDescent="0.3">
      <c r="A25" s="2"/>
      <c r="B25" s="27" t="s">
        <v>170</v>
      </c>
      <c r="C25" s="9">
        <v>1907</v>
      </c>
      <c r="D25" s="9">
        <v>2150</v>
      </c>
      <c r="E25" s="9">
        <v>2240</v>
      </c>
      <c r="F25" s="9">
        <v>2490</v>
      </c>
      <c r="G25" s="9">
        <v>2590</v>
      </c>
      <c r="H25" s="9">
        <v>2280</v>
      </c>
      <c r="I25" s="9">
        <v>2675</v>
      </c>
      <c r="J25" s="1"/>
    </row>
    <row r="26" spans="1:10" x14ac:dyDescent="0.3">
      <c r="A26" s="2"/>
      <c r="B26" s="27" t="s">
        <v>171</v>
      </c>
      <c r="C26" s="9">
        <v>685</v>
      </c>
      <c r="D26" s="9">
        <v>598</v>
      </c>
      <c r="E26" s="9">
        <v>666</v>
      </c>
      <c r="F26" s="9">
        <v>607</v>
      </c>
      <c r="G26" s="9">
        <v>598</v>
      </c>
      <c r="H26" s="9">
        <v>569</v>
      </c>
      <c r="I26" s="9">
        <v>518</v>
      </c>
      <c r="J26" s="1"/>
    </row>
    <row r="27" spans="1:10" x14ac:dyDescent="0.3">
      <c r="A27" s="2"/>
      <c r="B27" s="27" t="s">
        <v>172</v>
      </c>
      <c r="C27" s="9">
        <v>1646</v>
      </c>
      <c r="D27" s="9">
        <v>1568</v>
      </c>
      <c r="E27" s="9">
        <v>1803</v>
      </c>
      <c r="F27" s="9">
        <v>1607</v>
      </c>
      <c r="G27" s="9">
        <v>1528</v>
      </c>
      <c r="H27" s="9">
        <v>1490</v>
      </c>
      <c r="I27" s="9">
        <v>1400</v>
      </c>
      <c r="J27" s="1"/>
    </row>
    <row r="28" spans="1:10" x14ac:dyDescent="0.3">
      <c r="A28" s="2"/>
      <c r="B28" s="103" t="s">
        <v>173</v>
      </c>
      <c r="C28" s="103"/>
      <c r="D28" s="103"/>
      <c r="E28" s="103"/>
      <c r="F28" s="103"/>
      <c r="G28" s="103"/>
      <c r="H28" s="103"/>
      <c r="I28" s="103"/>
      <c r="J28" s="1"/>
    </row>
    <row r="29" spans="1:10" x14ac:dyDescent="0.3">
      <c r="A29" s="2"/>
      <c r="B29" s="73" t="s">
        <v>174</v>
      </c>
      <c r="C29" s="9">
        <v>29322</v>
      </c>
      <c r="D29" s="9">
        <v>29465</v>
      </c>
      <c r="E29" s="9">
        <v>28080</v>
      </c>
      <c r="F29" s="9">
        <v>32051</v>
      </c>
      <c r="G29" s="9">
        <v>35913</v>
      </c>
      <c r="H29" s="9">
        <v>32443</v>
      </c>
      <c r="I29" s="9">
        <v>31900</v>
      </c>
      <c r="J29" s="1"/>
    </row>
    <row r="30" spans="1:10" x14ac:dyDescent="0.3">
      <c r="A30" s="2"/>
      <c r="B30" s="28" t="s">
        <v>175</v>
      </c>
      <c r="C30" s="9">
        <v>6720</v>
      </c>
      <c r="D30" s="9">
        <v>11659</v>
      </c>
      <c r="E30" s="9">
        <v>10123</v>
      </c>
      <c r="F30" s="9">
        <v>12618</v>
      </c>
      <c r="G30" s="9">
        <v>12060</v>
      </c>
      <c r="H30" s="9">
        <v>12881</v>
      </c>
      <c r="I30" s="9">
        <v>14989</v>
      </c>
      <c r="J30" s="1"/>
    </row>
    <row r="31" spans="1:10" x14ac:dyDescent="0.3">
      <c r="A31" s="2"/>
      <c r="B31" s="28" t="s">
        <v>176</v>
      </c>
      <c r="C31" s="9">
        <v>11250</v>
      </c>
      <c r="D31" s="9">
        <v>13501</v>
      </c>
      <c r="E31" s="9">
        <v>12710</v>
      </c>
      <c r="F31" s="9">
        <v>16726</v>
      </c>
      <c r="G31" s="9">
        <v>16300</v>
      </c>
      <c r="H31" s="9">
        <v>17576</v>
      </c>
      <c r="I31" s="9">
        <v>19730</v>
      </c>
      <c r="J31" s="1"/>
    </row>
    <row r="32" spans="1:10" x14ac:dyDescent="0.3">
      <c r="A32" s="2"/>
      <c r="B32" s="103" t="s">
        <v>177</v>
      </c>
      <c r="C32" s="103"/>
      <c r="D32" s="103"/>
      <c r="E32" s="103"/>
      <c r="F32" s="103"/>
      <c r="G32" s="103"/>
      <c r="H32" s="103"/>
      <c r="I32" s="103"/>
      <c r="J32" s="1"/>
    </row>
    <row r="33" spans="1:10" x14ac:dyDescent="0.3">
      <c r="A33" s="2"/>
      <c r="B33" s="27" t="s">
        <v>178</v>
      </c>
      <c r="C33" s="9">
        <v>3724.9409999999998</v>
      </c>
      <c r="D33" s="9">
        <v>5282.1729999999998</v>
      </c>
      <c r="E33" s="9">
        <v>5732</v>
      </c>
      <c r="F33" s="9">
        <v>5163.4359999999997</v>
      </c>
      <c r="G33" s="9">
        <v>4376.625</v>
      </c>
      <c r="H33" s="9">
        <v>3750.2139999999999</v>
      </c>
      <c r="I33" s="9">
        <v>5567.43</v>
      </c>
      <c r="J33" s="1"/>
    </row>
    <row r="34" spans="1:10" x14ac:dyDescent="0.3">
      <c r="A34" s="2"/>
      <c r="B34" s="15" t="s">
        <v>179</v>
      </c>
      <c r="C34" s="9">
        <v>30394.059000000001</v>
      </c>
      <c r="D34" s="9">
        <v>31497.827000000001</v>
      </c>
      <c r="E34" s="9">
        <v>33100</v>
      </c>
      <c r="F34" s="9">
        <v>32998.563999999998</v>
      </c>
      <c r="G34" s="9">
        <v>33935.375</v>
      </c>
      <c r="H34" s="9">
        <v>32574.506000000001</v>
      </c>
      <c r="I34" s="9">
        <v>31082.482</v>
      </c>
      <c r="J34" s="1"/>
    </row>
    <row r="35" spans="1:10" x14ac:dyDescent="0.3">
      <c r="A35" s="2"/>
      <c r="B35" s="37" t="s">
        <v>40</v>
      </c>
      <c r="C35" s="9">
        <v>461012</v>
      </c>
      <c r="D35" s="9">
        <v>447393</v>
      </c>
      <c r="E35" s="9">
        <v>474533</v>
      </c>
      <c r="F35" s="9">
        <v>503533</v>
      </c>
      <c r="G35" s="9">
        <v>536869</v>
      </c>
      <c r="H35" s="9">
        <v>520774.72</v>
      </c>
      <c r="I35" s="9">
        <v>570034.91200000001</v>
      </c>
      <c r="J35" s="1"/>
    </row>
    <row r="36" spans="1:10" ht="90.75" customHeight="1" x14ac:dyDescent="0.3">
      <c r="A36" s="2"/>
      <c r="B36" s="101" t="s">
        <v>180</v>
      </c>
      <c r="C36" s="102"/>
      <c r="D36" s="102"/>
      <c r="E36" s="102"/>
      <c r="F36" s="102"/>
      <c r="G36" s="102"/>
      <c r="H36" s="102"/>
      <c r="I36" s="102"/>
      <c r="J36" s="1"/>
    </row>
  </sheetData>
  <mergeCells count="7">
    <mergeCell ref="B36:I36"/>
    <mergeCell ref="B7:I7"/>
    <mergeCell ref="B10:I10"/>
    <mergeCell ref="B12:I12"/>
    <mergeCell ref="B18:I18"/>
    <mergeCell ref="B28:I28"/>
    <mergeCell ref="B32:I32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BB5D7FA-CB53-4396-B25F-DED525C0C8BD}"/>
</file>

<file path=customXml/itemProps2.xml><?xml version="1.0" encoding="utf-8"?>
<ds:datastoreItem xmlns:ds="http://schemas.openxmlformats.org/officeDocument/2006/customXml" ds:itemID="{C6B9D261-3667-42E1-A327-961F53FBBFE7}"/>
</file>

<file path=customXml/itemProps3.xml><?xml version="1.0" encoding="utf-8"?>
<ds:datastoreItem xmlns:ds="http://schemas.openxmlformats.org/officeDocument/2006/customXml" ds:itemID="{4B39F1EF-F3C8-4694-8510-F26C8BE233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Index</vt:lpstr>
      <vt:lpstr>Table16.1</vt:lpstr>
      <vt:lpstr>Table16.2A</vt:lpstr>
      <vt:lpstr>Table16.2B</vt:lpstr>
      <vt:lpstr>Table16.3</vt:lpstr>
      <vt:lpstr>Table16.4</vt:lpstr>
      <vt:lpstr>Table16.5</vt:lpstr>
      <vt:lpstr>Table16.6</vt:lpstr>
      <vt:lpstr>Table16.7</vt:lpstr>
      <vt:lpstr>Table16.8</vt:lpstr>
      <vt:lpstr>Table16.9</vt:lpstr>
      <vt:lpstr>Table16.10</vt:lpstr>
      <vt:lpstr>Table16.11</vt:lpstr>
      <vt:lpstr>Table16.12</vt:lpstr>
      <vt:lpstr>Table16.1!Print_Area</vt:lpstr>
      <vt:lpstr>Table16.10!Print_Area</vt:lpstr>
      <vt:lpstr>Table16.11!Print_Area</vt:lpstr>
      <vt:lpstr>Table16.12!Print_Area</vt:lpstr>
      <vt:lpstr>Table16.2A!Print_Area</vt:lpstr>
      <vt:lpstr>Table16.2B!Print_Area</vt:lpstr>
      <vt:lpstr>Table16.3!Print_Area</vt:lpstr>
      <vt:lpstr>Table16.4!Print_Area</vt:lpstr>
      <vt:lpstr>Table16.5!Print_Area</vt:lpstr>
      <vt:lpstr>Table16.6!Print_Area</vt:lpstr>
      <vt:lpstr>Table16.7!Print_Area</vt:lpstr>
      <vt:lpstr>Table16.8!Print_Area</vt:lpstr>
      <vt:lpstr>Table16.9!Print_Area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Metz, Katie</dc:creator>
  <cp:lastModifiedBy>Metz, Katie</cp:lastModifiedBy>
  <dcterms:created xsi:type="dcterms:W3CDTF">2017-12-14T09:24:45Z</dcterms:created>
  <dcterms:modified xsi:type="dcterms:W3CDTF">2017-12-18T01:58:55Z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