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9.xml" ContentType="application/vnd.openxmlformats-officedocument.drawing+xml"/>
  <Override PartName="/xl/worksheets/sheet1.xml" ContentType="application/vnd.openxmlformats-officedocument.spreadsheetml.worksheet+xml"/>
  <Override PartName="/xl/drawings/drawing8.xml" ContentType="application/vnd.openxmlformats-officedocument.drawing+xml"/>
  <Override PartName="/xl/styles.xml" ContentType="application/vnd.openxmlformats-officedocument.spreadsheetml.styles+xml"/>
  <Override PartName="/xl/drawings/drawing4.xml" ContentType="application/vnd.openxmlformats-officedocument.drawing+xml"/>
  <Override PartName="/xl/sharedStrings.xml" ContentType="application/vnd.openxmlformats-officedocument.spreadsheetml.sharedStrings+xml"/>
  <Override PartName="/xl/drawings/drawing3.xml" ContentType="application/vnd.openxmlformats-officedocument.drawing+xml"/>
  <Override PartName="/xl/drawings/drawing7.xml" ContentType="application/vnd.openxmlformats-officedocument.drawing+xml"/>
  <Override PartName="/xl/drawings/drawing2.xml" ContentType="application/vnd.openxmlformats-officedocument.drawing+xml"/>
  <Override PartName="/xl/drawings/drawing1.xml" ContentType="application/vnd.openxmlformats-officedocument.drawing+xml"/>
  <Override PartName="/xl/drawings/drawing5.xml" ContentType="application/vnd.openxmlformats-officedocument.drawing+xml"/>
  <Override PartName="/xl/worksheets/sheet9.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AgCommoditiesFoodAndTrade\AgCommodities\DataManagement\_Projects\DataForPublication\PrepareDataReportProducts\ACS\"/>
    </mc:Choice>
  </mc:AlternateContent>
  <bookViews>
    <workbookView xWindow="0" yWindow="0" windowWidth="23040" windowHeight="8328"/>
  </bookViews>
  <sheets>
    <sheet name="Index" sheetId="10" r:id="rId1"/>
    <sheet name="Table18.1" sheetId="5" r:id="rId2"/>
    <sheet name="Table18.2" sheetId="2" r:id="rId3"/>
    <sheet name="Table18.3" sheetId="6" r:id="rId4"/>
    <sheet name="Table18.4" sheetId="8" r:id="rId5"/>
    <sheet name="Table18.5" sheetId="9" r:id="rId6"/>
    <sheet name="Table18.6" sheetId="7" r:id="rId7"/>
    <sheet name="Table18.7" sheetId="3" r:id="rId8"/>
    <sheet name="Table18.8" sheetId="4" r:id="rId9"/>
  </sheets>
  <definedNames>
    <definedName name="_xlnm.Print_Area" localSheetId="1">Table18.1!$B$1:$I$55</definedName>
    <definedName name="_xlnm.Print_Area" localSheetId="2">Table18.2!$B$1:$J$21</definedName>
    <definedName name="_xlnm.Print_Area" localSheetId="3">Table18.3!$B$1:$I$56</definedName>
    <definedName name="_xlnm.Print_Area" localSheetId="4">Table18.4!$B$1:$J$25</definedName>
    <definedName name="_xlnm.Print_Area" localSheetId="5">Table18.5!$B$1:$I$36</definedName>
    <definedName name="_xlnm.Print_Area" localSheetId="6">Table18.6!$B$1:$J$23</definedName>
    <definedName name="_xlnm.Print_Area" localSheetId="7">Table18.7!$B$1:$E$56</definedName>
    <definedName name="_xlnm.Print_Area" localSheetId="8">Table18.8!$B$1:$H$53</definedName>
  </definedNames>
  <calcPr calcId="152511"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2" i="4" l="1"/>
  <c r="B51" i="4"/>
  <c r="B50" i="4"/>
  <c r="B49" i="4"/>
  <c r="B48" i="4"/>
  <c r="B47" i="4"/>
  <c r="B45" i="4"/>
  <c r="B44" i="4"/>
  <c r="B43" i="4"/>
  <c r="B42" i="4"/>
  <c r="B41" i="4"/>
  <c r="B40" i="4"/>
  <c r="B38" i="4"/>
  <c r="B37" i="4"/>
  <c r="B36" i="4"/>
  <c r="B35" i="4"/>
  <c r="B34" i="4"/>
  <c r="B33" i="4"/>
  <c r="B31" i="4"/>
  <c r="B30" i="4"/>
  <c r="B29" i="4"/>
  <c r="B28" i="4"/>
  <c r="B27" i="4"/>
  <c r="B26" i="4"/>
  <c r="B24" i="4"/>
  <c r="B23" i="4"/>
  <c r="B22" i="4"/>
  <c r="B21" i="4"/>
  <c r="B20" i="4"/>
  <c r="B19" i="4"/>
</calcChain>
</file>

<file path=xl/sharedStrings.xml><?xml version="1.0" encoding="utf-8"?>
<sst xmlns="http://schemas.openxmlformats.org/spreadsheetml/2006/main" count="395" uniqueCount="185">
  <si>
    <t>Rice</t>
  </si>
  <si>
    <t>Unit</t>
  </si>
  <si>
    <t>2010–11</t>
  </si>
  <si>
    <t>2011–12</t>
  </si>
  <si>
    <t>2012–13</t>
  </si>
  <si>
    <t>2013–14</t>
  </si>
  <si>
    <t>2014–15</t>
  </si>
  <si>
    <t>2015–16</t>
  </si>
  <si>
    <t>2016–17 s</t>
  </si>
  <si>
    <t>kt</t>
  </si>
  <si>
    <t>$m</t>
  </si>
  <si>
    <t>US$/t</t>
  </si>
  <si>
    <t>A$/t</t>
  </si>
  <si>
    <t>$/t</t>
  </si>
  <si>
    <t>18.2 Australian rice trade and payments to growers</t>
  </si>
  <si>
    <r>
      <t xml:space="preserve">Exports </t>
    </r>
    <r>
      <rPr>
        <b/>
        <sz val="8"/>
        <color rgb="FF000000"/>
        <rFont val="Calibri"/>
        <family val="2"/>
      </rPr>
      <t>ab</t>
    </r>
  </si>
  <si>
    <t>Quantity</t>
  </si>
  <si>
    <r>
      <t xml:space="preserve">Total export value </t>
    </r>
    <r>
      <rPr>
        <sz val="8"/>
        <color rgb="FF000000"/>
        <rFont val="Calibri"/>
        <family val="2"/>
      </rPr>
      <t xml:space="preserve"> </t>
    </r>
  </si>
  <si>
    <r>
      <t xml:space="preserve">Imports </t>
    </r>
    <r>
      <rPr>
        <b/>
        <sz val="8"/>
        <color rgb="FF000000"/>
        <rFont val="Calibri"/>
        <family val="2"/>
      </rPr>
      <t>a</t>
    </r>
  </si>
  <si>
    <t>Total import value</t>
  </si>
  <si>
    <t xml:space="preserve">Indicator price </t>
  </si>
  <si>
    <r>
      <t xml:space="preserve">Thai white rice </t>
    </r>
    <r>
      <rPr>
        <b/>
        <sz val="8"/>
        <color rgb="FF000000"/>
        <rFont val="Calibri"/>
        <family val="2"/>
      </rPr>
      <t>c</t>
    </r>
  </si>
  <si>
    <r>
      <t xml:space="preserve">Thai white rice </t>
    </r>
    <r>
      <rPr>
        <b/>
        <sz val="8"/>
        <color rgb="FF000000"/>
        <rFont val="Calibri"/>
        <family val="2"/>
      </rPr>
      <t>d</t>
    </r>
  </si>
  <si>
    <r>
      <t xml:space="preserve">California medium grain </t>
    </r>
    <r>
      <rPr>
        <b/>
        <sz val="8"/>
        <color rgb="FF000000"/>
        <rFont val="Calibri"/>
        <family val="2"/>
      </rPr>
      <t>e</t>
    </r>
  </si>
  <si>
    <r>
      <t xml:space="preserve">Average returns to growers </t>
    </r>
    <r>
      <rPr>
        <b/>
        <sz val="8"/>
        <color rgb="FF000000"/>
        <rFont val="Calibri"/>
        <family val="2"/>
      </rPr>
      <t>g</t>
    </r>
  </si>
  <si>
    <t>Average return</t>
  </si>
  <si>
    <r>
      <rPr>
        <b/>
        <sz val="8"/>
        <color rgb="FF000000"/>
        <rFont val="Calibri"/>
        <family val="2"/>
      </rPr>
      <t>a</t>
    </r>
    <r>
      <rPr>
        <sz val="8"/>
        <color rgb="FF000000"/>
        <rFont val="Calibri"/>
        <family val="2"/>
      </rPr>
      <t xml:space="preserve"> Milled; marketing year (April–March) basis. </t>
    </r>
    <r>
      <rPr>
        <b/>
        <sz val="8"/>
        <color rgb="FF000000"/>
        <rFont val="Calibri"/>
        <family val="2"/>
      </rPr>
      <t>b</t>
    </r>
    <r>
      <rPr>
        <sz val="8"/>
        <color rgb="FF000000"/>
        <rFont val="Calibri"/>
        <family val="2"/>
      </rPr>
      <t xml:space="preserve"> fob; Includes ABARES estimates from 2000 as confidentiality restrictions apply. </t>
    </r>
    <r>
      <rPr>
        <b/>
        <sz val="8"/>
        <color rgb="FF000000"/>
        <rFont val="Calibri"/>
        <family val="2"/>
      </rPr>
      <t xml:space="preserve">c </t>
    </r>
    <r>
      <rPr>
        <sz val="8"/>
        <color rgb="FF000000"/>
        <rFont val="Calibri"/>
        <family val="2"/>
      </rPr>
      <t xml:space="preserve">Thai white rice, 100 per cent, grade B, fob Bangkok (August–July basis), nominal quote, US Department of Agriculture. </t>
    </r>
    <r>
      <rPr>
        <b/>
        <sz val="8"/>
        <color rgb="FF000000"/>
        <rFont val="Calibri"/>
        <family val="2"/>
      </rPr>
      <t>d</t>
    </r>
    <r>
      <rPr>
        <sz val="8"/>
        <color rgb="FF000000"/>
        <rFont val="Calibri"/>
        <family val="2"/>
      </rPr>
      <t xml:space="preserve"> Derived. </t>
    </r>
    <r>
      <rPr>
        <b/>
        <sz val="8"/>
        <color rgb="FF000000"/>
        <rFont val="Calibri"/>
        <family val="2"/>
      </rPr>
      <t>e</t>
    </r>
    <r>
      <rPr>
        <sz val="8"/>
        <color rgb="FF000000"/>
        <rFont val="Calibri"/>
        <family val="2"/>
      </rPr>
      <t xml:space="preserve"> US no. 1 medium grain milled, bulk, fob truck California mill. Prior to August 2010 reported as sacked. </t>
    </r>
    <r>
      <rPr>
        <b/>
        <sz val="8"/>
        <color rgb="FF000000"/>
        <rFont val="Calibri"/>
        <family val="2"/>
      </rPr>
      <t>g</t>
    </r>
    <r>
      <rPr>
        <sz val="8"/>
        <color rgb="FF000000"/>
        <rFont val="Calibri"/>
        <family val="2"/>
      </rPr>
      <t xml:space="preserve"> Gross unit value. </t>
    </r>
    <r>
      <rPr>
        <b/>
        <sz val="8"/>
        <color rgb="FF000000"/>
        <rFont val="Calibri"/>
        <family val="2"/>
      </rPr>
      <t>s</t>
    </r>
    <r>
      <rPr>
        <sz val="8"/>
        <color rgb="FF000000"/>
        <rFont val="Calibri"/>
        <family val="2"/>
      </rPr>
      <t xml:space="preserve"> ABARES estimate.
Sources:</t>
    </r>
    <r>
      <rPr>
        <i/>
        <sz val="8"/>
        <color rgb="FF000000"/>
        <rFont val="Calibri"/>
        <family val="2"/>
      </rPr>
      <t xml:space="preserve"> </t>
    </r>
    <r>
      <rPr>
        <sz val="8"/>
        <color rgb="FF000000"/>
        <rFont val="Calibri"/>
        <family val="2"/>
      </rPr>
      <t>ABARES; Australian Bureau of Statistics (ABS),</t>
    </r>
    <r>
      <rPr>
        <i/>
        <sz val="8"/>
        <color rgb="FF000000"/>
        <rFont val="Calibri"/>
        <family val="2"/>
      </rPr>
      <t xml:space="preserve"> International Trade, Australia,</t>
    </r>
    <r>
      <rPr>
        <sz val="8"/>
        <color rgb="FF000000"/>
        <rFont val="Calibri"/>
        <family val="2"/>
      </rPr>
      <t xml:space="preserve"> cat. no. 5465.0, Canberra; ABS, </t>
    </r>
    <r>
      <rPr>
        <i/>
        <sz val="8"/>
        <color rgb="FF000000"/>
        <rFont val="Calibri"/>
        <family val="2"/>
      </rPr>
      <t>Value of Australian Commodities Produced, Australia,</t>
    </r>
    <r>
      <rPr>
        <sz val="8"/>
        <color rgb="FF000000"/>
        <rFont val="Calibri"/>
        <family val="2"/>
      </rPr>
      <t xml:space="preserve"> cat. no. 7503.0, Canberra; US Department of Agriculture, </t>
    </r>
    <r>
      <rPr>
        <i/>
        <sz val="8"/>
        <color rgb="FF000000"/>
        <rFont val="Calibri"/>
        <family val="2"/>
      </rPr>
      <t>Rice Outlook,</t>
    </r>
    <r>
      <rPr>
        <sz val="8"/>
        <color rgb="FF000000"/>
        <rFont val="Calibri"/>
        <family val="2"/>
      </rPr>
      <t xml:space="preserve"> Washington DC</t>
    </r>
  </si>
  <si>
    <t>Thailand white rice 100 per cent grade B fob Bangkok</t>
  </si>
  <si>
    <t>US no. 2 long grain milled fob Gulf</t>
  </si>
  <si>
    <t>US no. 1 medium grain milled fob California b</t>
  </si>
  <si>
    <t xml:space="preserve"> </t>
  </si>
  <si>
    <t>1991–92</t>
  </si>
  <si>
    <t>1992–93</t>
  </si>
  <si>
    <t>1993–94</t>
  </si>
  <si>
    <t>1994–95</t>
  </si>
  <si>
    <t>1995–96</t>
  </si>
  <si>
    <t>1996–97</t>
  </si>
  <si>
    <t>1997–98</t>
  </si>
  <si>
    <t>1998–99</t>
  </si>
  <si>
    <t>1999–2000</t>
  </si>
  <si>
    <t>2000–01</t>
  </si>
  <si>
    <t>2001–02</t>
  </si>
  <si>
    <t>2002–03</t>
  </si>
  <si>
    <t>2003–04</t>
  </si>
  <si>
    <t>2004–05</t>
  </si>
  <si>
    <t>2005–06</t>
  </si>
  <si>
    <t>2006–07</t>
  </si>
  <si>
    <t>2007–08</t>
  </si>
  <si>
    <t>2008–09</t>
  </si>
  <si>
    <t>2009–10</t>
  </si>
  <si>
    <t>2016–17</t>
  </si>
  <si>
    <t>January</t>
  </si>
  <si>
    <t>February</t>
  </si>
  <si>
    <t>March</t>
  </si>
  <si>
    <t>April</t>
  </si>
  <si>
    <t>May</t>
  </si>
  <si>
    <t>June</t>
  </si>
  <si>
    <t>July</t>
  </si>
  <si>
    <t>August</t>
  </si>
  <si>
    <t>September</t>
  </si>
  <si>
    <t>October</t>
  </si>
  <si>
    <t>November</t>
  </si>
  <si>
    <t>December</t>
  </si>
  <si>
    <t>Area</t>
  </si>
  <si>
    <t>Domestic</t>
  </si>
  <si>
    <t>Closing</t>
  </si>
  <si>
    <t>harvested</t>
  </si>
  <si>
    <t>Yield</t>
  </si>
  <si>
    <t>Production</t>
  </si>
  <si>
    <t>use</t>
  </si>
  <si>
    <t>Exports b</t>
  </si>
  <si>
    <t>stocks c</t>
  </si>
  <si>
    <t>million ha</t>
  </si>
  <si>
    <t>t/ha</t>
  </si>
  <si>
    <t>Mt</t>
  </si>
  <si>
    <t>China</t>
  </si>
  <si>
    <t>Vietnam</t>
  </si>
  <si>
    <t>Pakistan</t>
  </si>
  <si>
    <t>Thailand</t>
  </si>
  <si>
    <t>United  States</t>
  </si>
  <si>
    <r>
      <t>World</t>
    </r>
    <r>
      <rPr>
        <sz val="8"/>
        <color rgb="FF000000"/>
        <rFont val="Times"/>
        <family val="1"/>
      </rPr>
      <t/>
    </r>
  </si>
  <si>
    <r>
      <rPr>
        <b/>
        <sz val="8"/>
        <color rgb="FF000000"/>
        <rFont val="Calibri"/>
        <family val="2"/>
      </rPr>
      <t>a</t>
    </r>
    <r>
      <rPr>
        <sz val="8"/>
        <color rgb="FF000000"/>
        <rFont val="Calibri"/>
        <family val="2"/>
      </rPr>
      <t xml:space="preserve"> Simple aggregation of different crop years. The marketing period in each country is: US, August–July; Thailand, January–October; China, July–June; Pakistan, November–October; Vietnam, January–December; milled basis. </t>
    </r>
    <r>
      <rPr>
        <b/>
        <sz val="8"/>
        <color rgb="FF000000"/>
        <rFont val="Calibri"/>
        <family val="2"/>
      </rPr>
      <t>b </t>
    </r>
    <r>
      <rPr>
        <sz val="8"/>
        <color rgb="FF000000"/>
        <rFont val="Calibri"/>
        <family val="2"/>
      </rPr>
      <t xml:space="preserve">Calendar year basis: 2007–08 = 2007; excludes intra-EU trade. </t>
    </r>
    <r>
      <rPr>
        <b/>
        <sz val="8"/>
        <color rgb="FF000000"/>
        <rFont val="Calibri"/>
        <family val="2"/>
      </rPr>
      <t>c</t>
    </r>
    <r>
      <rPr>
        <sz val="8"/>
        <color rgb="FF000000"/>
        <rFont val="Calibri"/>
        <family val="2"/>
      </rPr>
      <t xml:space="preserve"> Closing stocks are based on an aggregate of different local marketing years and should not be taken as representing world stock levels at a particular point in time.
Sources: International Grains Council, London; US Department of Agriculture, </t>
    </r>
    <r>
      <rPr>
        <i/>
        <sz val="8"/>
        <color rgb="FF000000"/>
        <rFont val="Calibri"/>
        <family val="2"/>
      </rPr>
      <t>Production, Supply and Distribution Database,</t>
    </r>
    <r>
      <rPr>
        <sz val="8"/>
        <color rgb="FF000000"/>
        <rFont val="Calibri"/>
        <family val="2"/>
      </rPr>
      <t xml:space="preserve"> Washington DC</t>
    </r>
  </si>
  <si>
    <t xml:space="preserve">Production     </t>
  </si>
  <si>
    <t>Exports</t>
  </si>
  <si>
    <t>Apparent</t>
  </si>
  <si>
    <t>Yield b</t>
  </si>
  <si>
    <t>Volume b</t>
  </si>
  <si>
    <t>Unit value c</t>
  </si>
  <si>
    <t>Volume d</t>
  </si>
  <si>
    <t>Unit value e</t>
  </si>
  <si>
    <t>consumption g</t>
  </si>
  <si>
    <t>’000 ha</t>
  </si>
  <si>
    <t>1973–74</t>
  </si>
  <si>
    <t>1974–75</t>
  </si>
  <si>
    <t>1975–76</t>
  </si>
  <si>
    <t>1976–77</t>
  </si>
  <si>
    <t>1977–78</t>
  </si>
  <si>
    <t>1978–79</t>
  </si>
  <si>
    <t>1979–80</t>
  </si>
  <si>
    <t>1980–81</t>
  </si>
  <si>
    <t>1981–82</t>
  </si>
  <si>
    <t>1982–83</t>
  </si>
  <si>
    <t>1983–84</t>
  </si>
  <si>
    <t>1984–85</t>
  </si>
  <si>
    <t>1985–86</t>
  </si>
  <si>
    <t>1986–87</t>
  </si>
  <si>
    <t>1987–88</t>
  </si>
  <si>
    <t>1988–89</t>
  </si>
  <si>
    <t>1989–90</t>
  </si>
  <si>
    <t>1990–91</t>
  </si>
  <si>
    <r>
      <t xml:space="preserve">2016–17 </t>
    </r>
    <r>
      <rPr>
        <b/>
        <sz val="8"/>
        <color rgb="FF000000"/>
        <rFont val="Calibri"/>
        <family val="2"/>
      </rPr>
      <t>s</t>
    </r>
  </si>
  <si>
    <r>
      <rPr>
        <b/>
        <sz val="8"/>
        <color rgb="FF000000"/>
        <rFont val="Calibri"/>
        <family val="2"/>
      </rPr>
      <t>a</t>
    </r>
    <r>
      <rPr>
        <sz val="8"/>
        <color rgb="FF000000"/>
        <rFont val="Calibri"/>
        <family val="2"/>
      </rPr>
      <t xml:space="preserve"> Crop year basis. For example, the 1985–86 data are for the Queensland summer crop harvested from December 1985, the New South Wales crop harvested from April 1986, and the Queensland winter crop harvested from June 1986.</t>
    </r>
    <r>
      <rPr>
        <b/>
        <sz val="8"/>
        <color rgb="FF000000"/>
        <rFont val="Calibri"/>
        <family val="2"/>
      </rPr>
      <t xml:space="preserve"> b</t>
    </r>
    <r>
      <rPr>
        <sz val="8"/>
        <color rgb="FF000000"/>
        <rFont val="Calibri"/>
        <family val="2"/>
      </rPr>
      <t xml:space="preserve"> Paddy. </t>
    </r>
    <r>
      <rPr>
        <b/>
        <sz val="8"/>
        <color rgb="FF000000"/>
        <rFont val="Calibri"/>
        <family val="2"/>
      </rPr>
      <t>c</t>
    </r>
    <r>
      <rPr>
        <sz val="8"/>
        <color rgb="FF000000"/>
        <rFont val="Calibri"/>
        <family val="2"/>
      </rPr>
      <t xml:space="preserve"> Gross unit value of production. </t>
    </r>
    <r>
      <rPr>
        <b/>
        <sz val="8"/>
        <color rgb="FF000000"/>
        <rFont val="Calibri"/>
        <family val="2"/>
      </rPr>
      <t>d</t>
    </r>
    <r>
      <rPr>
        <sz val="8"/>
        <color rgb="FF000000"/>
        <rFont val="Calibri"/>
        <family val="2"/>
      </rPr>
      <t xml:space="preserve"> Based on Australian Bureau of Statistics data; April–March marketing year basis; generally exports of the crop harvested in the previous year – that is, 1998–99 exports are sourced from the 1997–98 crop harvest. Milled. Includes ABARES estimates from 2000 as confidentiality restrictions apply. </t>
    </r>
    <r>
      <rPr>
        <b/>
        <sz val="8"/>
        <color rgb="FF000000"/>
        <rFont val="Calibri"/>
        <family val="2"/>
      </rPr>
      <t>e</t>
    </r>
    <r>
      <rPr>
        <sz val="8"/>
        <color rgb="FF000000"/>
        <rFont val="Calibri"/>
        <family val="2"/>
      </rPr>
      <t xml:space="preserve"> Gross unit value of exports. Between 1952–53 and 1987–88, calculated from financial year total export values. From 1988–89, calculated from marketing year (April–March) total export values. </t>
    </r>
    <r>
      <rPr>
        <b/>
        <sz val="8"/>
        <color rgb="FF000000"/>
        <rFont val="Calibri"/>
        <family val="2"/>
      </rPr>
      <t xml:space="preserve">g </t>
    </r>
    <r>
      <rPr>
        <sz val="8"/>
        <color rgb="FF000000"/>
        <rFont val="Calibri"/>
        <family val="2"/>
      </rPr>
      <t xml:space="preserve">Table rice until 1999–2000 and excludes rice used for feed, breakfast cereals and rice used for other purposes; includes imports. Financial year basis. From 1999–2000, ABARES estimate of apparent consumption. </t>
    </r>
    <r>
      <rPr>
        <b/>
        <sz val="8"/>
        <color rgb="FF000000"/>
        <rFont val="Calibri"/>
        <family val="2"/>
      </rPr>
      <t>s</t>
    </r>
    <r>
      <rPr>
        <sz val="8"/>
        <color rgb="FF000000"/>
        <rFont val="Calibri"/>
        <family val="2"/>
      </rPr>
      <t xml:space="preserve"> ABARES estimate.
Note: Details for establishments with estimated value of agricultural operations (EVAO) of $1,500 or more until 1980–81; $2,500 or more from 1981–82 to 1985–86; EVAO of $20,000 or more from 1986–87 to 1990–91; EVAO of $22,500 or more from 1991–92 to 1992–93; EVAO of $5,000 or more from 1993–94 to 2014–15; and EVAO of $40,000 from 2015–16.
Sources: ABARES; Australian Bureau of Statistics (ABS), </t>
    </r>
    <r>
      <rPr>
        <i/>
        <sz val="8"/>
        <color rgb="FF000000"/>
        <rFont val="Calibri"/>
        <family val="2"/>
      </rPr>
      <t xml:space="preserve">Agricultural Commodities, Australia, </t>
    </r>
    <r>
      <rPr>
        <sz val="8"/>
        <color rgb="FF000000"/>
        <rFont val="Calibri"/>
        <family val="2"/>
      </rPr>
      <t xml:space="preserve">cat. no. 7121.0, Canberra; ABS, </t>
    </r>
    <r>
      <rPr>
        <i/>
        <sz val="8"/>
        <color rgb="FF000000"/>
        <rFont val="Calibri"/>
        <family val="2"/>
      </rPr>
      <t xml:space="preserve">Apparent Consumption of Foodstuffs, Australia, </t>
    </r>
    <r>
      <rPr>
        <sz val="8"/>
        <color rgb="FF000000"/>
        <rFont val="Calibri"/>
        <family val="2"/>
      </rPr>
      <t xml:space="preserve">cat. no. 4306.0, Canberra; ABS, </t>
    </r>
    <r>
      <rPr>
        <i/>
        <sz val="8"/>
        <color rgb="FF000000"/>
        <rFont val="Calibri"/>
        <family val="2"/>
      </rPr>
      <t>International Trade, Australia,</t>
    </r>
    <r>
      <rPr>
        <sz val="8"/>
        <color rgb="FF000000"/>
        <rFont val="Calibri"/>
        <family val="2"/>
      </rPr>
      <t xml:space="preserve"> cat. no. 5465.0, Canberra; ABS, </t>
    </r>
    <r>
      <rPr>
        <i/>
        <sz val="8"/>
        <color rgb="FF000000"/>
        <rFont val="Calibri"/>
        <family val="2"/>
      </rPr>
      <t xml:space="preserve">Value of Australian Commodities Produced, </t>
    </r>
    <r>
      <rPr>
        <sz val="8"/>
        <color rgb="FF000000"/>
        <rFont val="Calibri"/>
        <family val="2"/>
      </rPr>
      <t xml:space="preserve">cat. no. 7503.0, Canberra; Ricegrowers Limited, </t>
    </r>
    <r>
      <rPr>
        <i/>
        <sz val="8"/>
        <color rgb="FF000000"/>
        <rFont val="Calibri"/>
        <family val="2"/>
      </rPr>
      <t>Annual Report,</t>
    </r>
    <r>
      <rPr>
        <sz val="8"/>
        <color rgb="FF000000"/>
        <rFont val="Calibri"/>
        <family val="2"/>
      </rPr>
      <t xml:space="preserve"> Leeton; Rice Marketing Board for the State of New South Wales, </t>
    </r>
    <r>
      <rPr>
        <i/>
        <sz val="8"/>
        <color rgb="FF000000"/>
        <rFont val="Calibri"/>
        <family val="2"/>
      </rPr>
      <t>Annual Report,</t>
    </r>
    <r>
      <rPr>
        <sz val="8"/>
        <color rgb="FF000000"/>
        <rFont val="Calibri"/>
        <family val="2"/>
      </rPr>
      <t xml:space="preserve"> Leeton </t>
    </r>
  </si>
  <si>
    <t>Stocks</t>
  </si>
  <si>
    <t>to use</t>
  </si>
  <si>
    <t>Export</t>
  </si>
  <si>
    <t>Total use</t>
  </si>
  <si>
    <t>stocks b</t>
  </si>
  <si>
    <t>ratio</t>
  </si>
  <si>
    <t>Trade c</t>
  </si>
  <si>
    <t>price d</t>
  </si>
  <si>
    <t>%</t>
  </si>
  <si>
    <t>na</t>
  </si>
  <si>
    <t>Area harvested</t>
  </si>
  <si>
    <t xml:space="preserve">Opening stocks  </t>
  </si>
  <si>
    <t xml:space="preserve">Production  </t>
  </si>
  <si>
    <r>
      <t xml:space="preserve">Total supply </t>
    </r>
    <r>
      <rPr>
        <b/>
        <sz val="8"/>
        <color rgb="FF000000"/>
        <rFont val="Calibri"/>
        <family val="2"/>
      </rPr>
      <t>b</t>
    </r>
  </si>
  <si>
    <r>
      <t xml:space="preserve">Exports </t>
    </r>
    <r>
      <rPr>
        <b/>
        <sz val="8"/>
        <color rgb="FF000000"/>
        <rFont val="Calibri"/>
        <family val="2"/>
      </rPr>
      <t>c</t>
    </r>
  </si>
  <si>
    <t>Long grain</t>
  </si>
  <si>
    <t>Medium–short grain</t>
  </si>
  <si>
    <t>Domestic and residual use</t>
  </si>
  <si>
    <t>Closing stocks</t>
  </si>
  <si>
    <r>
      <t xml:space="preserve">Total use </t>
    </r>
    <r>
      <rPr>
        <b/>
        <sz val="8"/>
        <color rgb="FF000000"/>
        <rFont val="Calibri"/>
        <family val="2"/>
      </rPr>
      <t>c</t>
    </r>
  </si>
  <si>
    <r>
      <t xml:space="preserve">Target price </t>
    </r>
    <r>
      <rPr>
        <b/>
        <sz val="8"/>
        <color rgb="FF000000"/>
        <rFont val="Calibri"/>
        <family val="2"/>
      </rPr>
      <t>d</t>
    </r>
    <r>
      <rPr>
        <sz val="8"/>
        <color rgb="FF000000"/>
        <rFont val="Calibri"/>
        <family val="2"/>
      </rPr>
      <t xml:space="preserve"> </t>
    </r>
  </si>
  <si>
    <t>Statutory loan rate</t>
  </si>
  <si>
    <t>Farm price</t>
  </si>
  <si>
    <r>
      <rPr>
        <b/>
        <sz val="8"/>
        <color rgb="FF000000"/>
        <rFont val="Calibri"/>
        <family val="2"/>
      </rPr>
      <t>a</t>
    </r>
    <r>
      <rPr>
        <sz val="8"/>
        <color rgb="FF000000"/>
        <rFont val="Calibri"/>
        <family val="2"/>
      </rPr>
      <t xml:space="preserve"> August–July marketing year; milled basis unless otherwise specified. </t>
    </r>
    <r>
      <rPr>
        <b/>
        <sz val="8"/>
        <color rgb="FF000000"/>
        <rFont val="Calibri"/>
        <family val="2"/>
      </rPr>
      <t>b</t>
    </r>
    <r>
      <rPr>
        <sz val="8"/>
        <color rgb="FF000000"/>
        <rFont val="Calibri"/>
        <family val="2"/>
      </rPr>
      <t xml:space="preserve"> Includes imports. </t>
    </r>
    <r>
      <rPr>
        <b/>
        <sz val="8"/>
        <color rgb="FF000000"/>
        <rFont val="Calibri"/>
        <family val="2"/>
      </rPr>
      <t>c</t>
    </r>
    <r>
      <rPr>
        <sz val="8"/>
        <color rgb="FF000000"/>
        <rFont val="Calibri"/>
        <family val="2"/>
      </rPr>
      <t xml:space="preserve"> Rough basis. </t>
    </r>
    <r>
      <rPr>
        <b/>
        <sz val="8"/>
        <color rgb="FF000000"/>
        <rFont val="Calibri"/>
        <family val="2"/>
      </rPr>
      <t>d </t>
    </r>
    <r>
      <rPr>
        <sz val="8"/>
        <color rgb="FF000000"/>
        <rFont val="Calibri"/>
        <family val="2"/>
      </rPr>
      <t xml:space="preserve">Eliminated in the 2014 Farm Act. 
Sources: US Department of Agriculture (USDA), </t>
    </r>
    <r>
      <rPr>
        <i/>
        <sz val="8"/>
        <color rgb="FF000000"/>
        <rFont val="Calibri"/>
        <family val="2"/>
      </rPr>
      <t>Production, Supply and Distribution Database,</t>
    </r>
    <r>
      <rPr>
        <sz val="8"/>
        <color rgb="FF000000"/>
        <rFont val="Calibri"/>
        <family val="2"/>
      </rPr>
      <t xml:space="preserve"> Washington DC; USDA, </t>
    </r>
    <r>
      <rPr>
        <i/>
        <sz val="8"/>
        <color rgb="FF000000"/>
        <rFont val="Calibri"/>
        <family val="2"/>
      </rPr>
      <t xml:space="preserve">Rice Outlook, </t>
    </r>
    <r>
      <rPr>
        <sz val="8"/>
        <color rgb="FF000000"/>
        <rFont val="Calibri"/>
        <family val="2"/>
      </rPr>
      <t>Washington DC</t>
    </r>
  </si>
  <si>
    <t>Australia</t>
  </si>
  <si>
    <t>Bangladesh</t>
  </si>
  <si>
    <t>Brazil</t>
  </si>
  <si>
    <t>Burma</t>
  </si>
  <si>
    <t xml:space="preserve">China </t>
  </si>
  <si>
    <r>
      <t xml:space="preserve">European Union </t>
    </r>
    <r>
      <rPr>
        <b/>
        <sz val="8"/>
        <color rgb="FF000000"/>
        <rFont val="Calibri"/>
        <family val="2"/>
      </rPr>
      <t>b</t>
    </r>
  </si>
  <si>
    <t>India</t>
  </si>
  <si>
    <t>Indonesia</t>
  </si>
  <si>
    <t>Japan</t>
  </si>
  <si>
    <t>Korea, Rep. of</t>
  </si>
  <si>
    <t>Philippines</t>
  </si>
  <si>
    <t>United States</t>
  </si>
  <si>
    <t>World</t>
  </si>
  <si>
    <r>
      <rPr>
        <b/>
        <sz val="8"/>
        <color rgb="FF000000"/>
        <rFont val="Calibri"/>
        <family val="2"/>
      </rPr>
      <t>a</t>
    </r>
    <r>
      <rPr>
        <sz val="8"/>
        <color rgb="FF000000"/>
        <rFont val="Calibri"/>
        <family val="2"/>
      </rPr>
      <t xml:space="preserve"> Milled. </t>
    </r>
    <r>
      <rPr>
        <b/>
        <sz val="8"/>
        <color rgb="FF000000"/>
        <rFont val="Calibri"/>
        <family val="2"/>
      </rPr>
      <t>b</t>
    </r>
    <r>
      <rPr>
        <sz val="8"/>
        <color rgb="FF000000"/>
        <rFont val="Calibri"/>
        <family val="2"/>
      </rPr>
      <t xml:space="preserve"> Regarded as 28 countries. </t>
    </r>
    <r>
      <rPr>
        <b/>
        <sz val="8"/>
        <color rgb="FF000000"/>
        <rFont val="Calibri"/>
        <family val="2"/>
      </rPr>
      <t>s</t>
    </r>
    <r>
      <rPr>
        <sz val="8"/>
        <color rgb="FF000000"/>
        <rFont val="Calibri"/>
        <family val="2"/>
      </rPr>
      <t xml:space="preserve"> ABARES estimate.
Sources: Australian Bureau of Statistics, </t>
    </r>
    <r>
      <rPr>
        <i/>
        <sz val="8"/>
        <color rgb="FF000000"/>
        <rFont val="Calibri"/>
        <family val="2"/>
      </rPr>
      <t xml:space="preserve">Agricultural Commodities, Australia, </t>
    </r>
    <r>
      <rPr>
        <sz val="8"/>
        <color rgb="FF000000"/>
        <rFont val="Calibri"/>
        <family val="2"/>
      </rPr>
      <t xml:space="preserve">cat. no. 7121.0, Canberra; International Grains Council, London; US Department of Agriculture, </t>
    </r>
    <r>
      <rPr>
        <i/>
        <sz val="8"/>
        <color rgb="FF000000"/>
        <rFont val="Calibri"/>
        <family val="2"/>
      </rPr>
      <t>Production, Supply and Distribution Database,</t>
    </r>
    <r>
      <rPr>
        <sz val="8"/>
        <color rgb="FF000000"/>
        <rFont val="Calibri"/>
        <family val="2"/>
      </rPr>
      <t xml:space="preserve"> Washington DC</t>
    </r>
  </si>
  <si>
    <t>Imports</t>
  </si>
  <si>
    <r>
      <t xml:space="preserve">European Union </t>
    </r>
    <r>
      <rPr>
        <b/>
        <sz val="8"/>
        <color rgb="FF000000"/>
        <rFont val="Calibri"/>
        <family val="2"/>
      </rPr>
      <t>bc</t>
    </r>
  </si>
  <si>
    <t>Iran</t>
  </si>
  <si>
    <t>Iraq</t>
  </si>
  <si>
    <t>Malaysia</t>
  </si>
  <si>
    <t>Nigeria</t>
  </si>
  <si>
    <t>Russian Federation</t>
  </si>
  <si>
    <t>Saudi Arabia</t>
  </si>
  <si>
    <r>
      <t xml:space="preserve">World </t>
    </r>
    <r>
      <rPr>
        <b/>
        <sz val="8"/>
        <color rgb="FF000000"/>
        <rFont val="Calibri"/>
        <family val="2"/>
      </rPr>
      <t>c</t>
    </r>
  </si>
  <si>
    <r>
      <rPr>
        <b/>
        <sz val="8"/>
        <color rgb="FF000000"/>
        <rFont val="Calibri"/>
        <family val="2"/>
      </rPr>
      <t>a</t>
    </r>
    <r>
      <rPr>
        <sz val="8"/>
        <color rgb="FF000000"/>
        <rFont val="Calibri"/>
        <family val="2"/>
      </rPr>
      <t xml:space="preserve"> Milled. </t>
    </r>
    <r>
      <rPr>
        <b/>
        <sz val="8"/>
        <color rgb="FF000000"/>
        <rFont val="Calibri"/>
        <family val="2"/>
      </rPr>
      <t>b</t>
    </r>
    <r>
      <rPr>
        <sz val="8"/>
        <color rgb="FF000000"/>
        <rFont val="Calibri"/>
        <family val="2"/>
      </rPr>
      <t xml:space="preserve"> Regarded as 28 countries. </t>
    </r>
    <r>
      <rPr>
        <b/>
        <sz val="8"/>
        <color rgb="FF000000"/>
        <rFont val="Calibri"/>
        <family val="2"/>
      </rPr>
      <t xml:space="preserve">c </t>
    </r>
    <r>
      <rPr>
        <sz val="8"/>
        <color rgb="FF000000"/>
        <rFont val="Calibri"/>
        <family val="2"/>
      </rPr>
      <t>Excludes intra-EU trade. 
Sources:</t>
    </r>
    <r>
      <rPr>
        <i/>
        <sz val="8"/>
        <color rgb="FF000000"/>
        <rFont val="Calibri"/>
        <family val="2"/>
      </rPr>
      <t xml:space="preserve"> </t>
    </r>
    <r>
      <rPr>
        <sz val="8"/>
        <color rgb="FF000000"/>
        <rFont val="Calibri"/>
        <family val="2"/>
      </rPr>
      <t xml:space="preserve">ABARES; Australian Bureau of Statistics, </t>
    </r>
    <r>
      <rPr>
        <i/>
        <sz val="8"/>
        <color rgb="FF000000"/>
        <rFont val="Calibri"/>
        <family val="2"/>
      </rPr>
      <t xml:space="preserve">International Trade, Australia, </t>
    </r>
    <r>
      <rPr>
        <sz val="8"/>
        <color rgb="FF000000"/>
        <rFont val="Calibri"/>
        <family val="2"/>
      </rPr>
      <t xml:space="preserve">cat. no. 5465.0, Canberra; International Grains Council, London; US Department of Agriculture, </t>
    </r>
    <r>
      <rPr>
        <i/>
        <sz val="8"/>
        <color rgb="FF000000"/>
        <rFont val="Calibri"/>
        <family val="2"/>
      </rPr>
      <t>Production, Supply and Distribution Database,</t>
    </r>
    <r>
      <rPr>
        <sz val="8"/>
        <color rgb="FF000000"/>
        <rFont val="Calibri"/>
        <family val="2"/>
      </rPr>
      <t xml:space="preserve"> Washington DC</t>
    </r>
  </si>
  <si>
    <t>Table18.1</t>
  </si>
  <si>
    <t>18.1 Summary of Australian statistics for rice  a</t>
  </si>
  <si>
    <t>Table18.2</t>
  </si>
  <si>
    <t>Table18.3</t>
  </si>
  <si>
    <t>18.3 Summary of world statistics for rice  a</t>
  </si>
  <si>
    <t>Table18.4</t>
  </si>
  <si>
    <t>18.4 World rice production, by country or region  a</t>
  </si>
  <si>
    <t>Table18.5</t>
  </si>
  <si>
    <t>18.5 Volume of world rice trade, by country or region  a</t>
  </si>
  <si>
    <t>Table18.6</t>
  </si>
  <si>
    <t>18.6 US rice supply and disposal  a</t>
  </si>
  <si>
    <t>Table18.7</t>
  </si>
  <si>
    <t>18.7 Rice export price quotations, by country  a</t>
  </si>
  <si>
    <t>Table18.8</t>
  </si>
  <si>
    <t>18.8 Rice supply and disposal in major exporting countries  a</t>
  </si>
  <si>
    <t>Agricultural Commodity Statistics</t>
  </si>
  <si>
    <r>
      <rPr>
        <sz val="12"/>
        <color rgb="FF000000"/>
        <rFont val="Cambria"/>
        <family val="1"/>
      </rPr>
      <t>18.1 Summary of Australian statistics for rice</t>
    </r>
    <r>
      <rPr>
        <sz val="14"/>
        <color rgb="FF000000"/>
        <rFont val="Cambria"/>
        <family val="1"/>
      </rPr>
      <t xml:space="preserve"> </t>
    </r>
    <r>
      <rPr>
        <b/>
        <sz val="8"/>
        <color rgb="FF000000"/>
        <rFont val="Cambria"/>
        <family val="1"/>
      </rPr>
      <t>a</t>
    </r>
  </si>
  <si>
    <r>
      <rPr>
        <sz val="12"/>
        <color rgb="FF000000"/>
        <rFont val="Cambria"/>
        <family val="1"/>
      </rPr>
      <t xml:space="preserve">18.3 Summary of world statistics for rice </t>
    </r>
    <r>
      <rPr>
        <b/>
        <sz val="8"/>
        <color rgb="FF000000"/>
        <rFont val="Cambria"/>
        <family val="1"/>
      </rPr>
      <t>a</t>
    </r>
  </si>
  <si>
    <r>
      <rPr>
        <b/>
        <sz val="8"/>
        <color rgb="FF000000"/>
        <rFont val="Calibri"/>
        <family val="2"/>
      </rPr>
      <t>a</t>
    </r>
    <r>
      <rPr>
        <sz val="8"/>
        <color rgb="FF000000"/>
        <rFont val="Calibri"/>
        <family val="2"/>
      </rPr>
      <t xml:space="preserve"> Based on US Department of Agriculture data until 2002–03 and International Grains Council data from 2003–04; milled. </t>
    </r>
    <r>
      <rPr>
        <b/>
        <sz val="8"/>
        <color rgb="FF000000"/>
        <rFont val="Calibri"/>
        <family val="2"/>
      </rPr>
      <t>b </t>
    </r>
    <r>
      <rPr>
        <sz val="8"/>
        <color rgb="FF000000"/>
        <rFont val="Calibri"/>
        <family val="2"/>
      </rPr>
      <t>Closing stocks data are based on an aggregate of different local marketing years and should not be taken as representing world stock levels at a particular point in time.</t>
    </r>
    <r>
      <rPr>
        <b/>
        <sz val="8"/>
        <color rgb="FF000000"/>
        <rFont val="Calibri"/>
        <family val="2"/>
      </rPr>
      <t xml:space="preserve"> c </t>
    </r>
    <r>
      <rPr>
        <sz val="8"/>
        <color rgb="FF000000"/>
        <rFont val="Calibri"/>
        <family val="2"/>
      </rPr>
      <t xml:space="preserve">Calendar year basis, 1972–73 = 1972; excludes intra-EU trade from 2003–04. </t>
    </r>
    <r>
      <rPr>
        <b/>
        <sz val="8"/>
        <color rgb="FF000000"/>
        <rFont val="Calibri"/>
        <family val="2"/>
      </rPr>
      <t>d </t>
    </r>
    <r>
      <rPr>
        <sz val="8"/>
        <color rgb="FF000000"/>
        <rFont val="Calibri"/>
        <family val="2"/>
      </rPr>
      <t>Thai white rice, 100 per cent, grade B, fob Bangkok (August–July basis), nominal quote, US Department of Agriculture.</t>
    </r>
    <r>
      <rPr>
        <b/>
        <sz val="8"/>
        <color rgb="FF000000"/>
        <rFont val="Calibri"/>
        <family val="2"/>
      </rPr>
      <t xml:space="preserve"> </t>
    </r>
    <r>
      <rPr>
        <sz val="8"/>
        <color rgb="FF000000"/>
        <rFont val="Calibri"/>
        <family val="2"/>
      </rPr>
      <t xml:space="preserve">
Sources: ABARES; International Grains Council, London; US Department of Agriculture (USDA), </t>
    </r>
    <r>
      <rPr>
        <i/>
        <sz val="8"/>
        <color rgb="FF000000"/>
        <rFont val="Calibri"/>
        <family val="2"/>
      </rPr>
      <t xml:space="preserve">Production, Supply and Distribution Database, </t>
    </r>
    <r>
      <rPr>
        <sz val="8"/>
        <color rgb="FF000000"/>
        <rFont val="Calibri"/>
        <family val="2"/>
      </rPr>
      <t xml:space="preserve">Washington DC; USDA, </t>
    </r>
    <r>
      <rPr>
        <i/>
        <sz val="8"/>
        <color rgb="FF000000"/>
        <rFont val="Calibri"/>
        <family val="2"/>
      </rPr>
      <t xml:space="preserve">Rice Outlook, </t>
    </r>
    <r>
      <rPr>
        <sz val="8"/>
        <color rgb="FF000000"/>
        <rFont val="Calibri"/>
        <family val="2"/>
      </rPr>
      <t xml:space="preserve">Washington DC </t>
    </r>
  </si>
  <si>
    <r>
      <rPr>
        <sz val="12"/>
        <color rgb="FF000000"/>
        <rFont val="Cambria"/>
        <family val="1"/>
      </rPr>
      <t>18.4 World rice production, by country or region</t>
    </r>
    <r>
      <rPr>
        <sz val="14"/>
        <color rgb="FF000000"/>
        <rFont val="Cambria"/>
        <family val="1"/>
      </rPr>
      <t xml:space="preserve"> </t>
    </r>
    <r>
      <rPr>
        <b/>
        <sz val="8"/>
        <color rgb="FF000000"/>
        <rFont val="Cambria"/>
        <family val="1"/>
      </rPr>
      <t>a</t>
    </r>
  </si>
  <si>
    <r>
      <rPr>
        <b/>
        <sz val="8"/>
        <color rgb="FF000000"/>
        <rFont val="Calibri"/>
        <family val="2"/>
      </rPr>
      <t>a</t>
    </r>
    <r>
      <rPr>
        <sz val="8"/>
        <color rgb="FF000000"/>
        <rFont val="Calibri"/>
        <family val="2"/>
      </rPr>
      <t xml:space="preserve"> Key prices from major markets (August–July years) that are used as world indicators. </t>
    </r>
    <r>
      <rPr>
        <b/>
        <sz val="8"/>
        <color rgb="FF000000"/>
        <rFont val="Calibri"/>
        <family val="2"/>
      </rPr>
      <t>b </t>
    </r>
    <r>
      <rPr>
        <sz val="8"/>
        <color rgb="FF000000"/>
        <rFont val="Calibri"/>
        <family val="2"/>
      </rPr>
      <t xml:space="preserve">Prior to August 2010 reported as sacked. Reported as bulk from August 2010.
Sources: International Grains Council, London; US Department of Agriculture (USDA), </t>
    </r>
    <r>
      <rPr>
        <i/>
        <sz val="8"/>
        <color rgb="FF000000"/>
        <rFont val="Calibri"/>
        <family val="2"/>
      </rPr>
      <t xml:space="preserve">Rice Outlook, </t>
    </r>
    <r>
      <rPr>
        <sz val="8"/>
        <color rgb="FF000000"/>
        <rFont val="Calibri"/>
        <family val="2"/>
      </rPr>
      <t xml:space="preserve">Washington DC; USDA, </t>
    </r>
    <r>
      <rPr>
        <i/>
        <sz val="8"/>
        <color rgb="FF000000"/>
        <rFont val="Calibri"/>
        <family val="2"/>
      </rPr>
      <t>Rice Yearbook,</t>
    </r>
    <r>
      <rPr>
        <sz val="8"/>
        <color rgb="FF000000"/>
        <rFont val="Calibri"/>
        <family val="2"/>
      </rPr>
      <t xml:space="preserve"> Washington DC</t>
    </r>
  </si>
  <si>
    <r>
      <rPr>
        <sz val="12"/>
        <color rgb="FF000000"/>
        <rFont val="Cambria"/>
        <family val="1"/>
      </rPr>
      <t>18.8 Rice supply and disposal in major exporting countries</t>
    </r>
    <r>
      <rPr>
        <sz val="14"/>
        <color rgb="FF000000"/>
        <rFont val="Cambria"/>
        <family val="1"/>
      </rPr>
      <t xml:space="preserve"> </t>
    </r>
    <r>
      <rPr>
        <b/>
        <sz val="8"/>
        <color rgb="FF000000"/>
        <rFont val="Cambria"/>
        <family val="1"/>
      </rPr>
      <t>a</t>
    </r>
  </si>
  <si>
    <r>
      <rPr>
        <sz val="12"/>
        <color rgb="FF000000"/>
        <rFont val="Cambria"/>
        <family val="1"/>
      </rPr>
      <t xml:space="preserve">18.5 Volume of world rice trade, by country or region </t>
    </r>
    <r>
      <rPr>
        <b/>
        <sz val="8"/>
        <color rgb="FF000000"/>
        <rFont val="Cambria"/>
        <family val="1"/>
      </rPr>
      <t>a</t>
    </r>
  </si>
  <si>
    <r>
      <rPr>
        <sz val="12"/>
        <color rgb="FF000000"/>
        <rFont val="Cambria"/>
        <family val="1"/>
      </rPr>
      <t>18.6 US rice supply and disposal</t>
    </r>
    <r>
      <rPr>
        <sz val="14"/>
        <color rgb="FF000000"/>
        <rFont val="Cambria"/>
        <family val="1"/>
      </rPr>
      <t xml:space="preserve"> </t>
    </r>
    <r>
      <rPr>
        <b/>
        <sz val="8"/>
        <color rgb="FF000000"/>
        <rFont val="Cambria"/>
        <family val="1"/>
      </rPr>
      <t>a</t>
    </r>
  </si>
  <si>
    <r>
      <rPr>
        <sz val="12"/>
        <color rgb="FF000000"/>
        <rFont val="Cambria"/>
        <family val="1"/>
      </rPr>
      <t>18.7 Rice export price quotations, by country</t>
    </r>
    <r>
      <rPr>
        <sz val="14"/>
        <color rgb="FF000000"/>
        <rFont val="Cambria"/>
        <family val="1"/>
      </rPr>
      <t xml:space="preserve"> </t>
    </r>
    <r>
      <rPr>
        <b/>
        <sz val="8"/>
        <color rgb="FF000000"/>
        <rFont val="Cambria"/>
        <family val="1"/>
      </rPr>
      <t>a</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</si>
</sst>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 #,##0.00_);_(* \(#,##0.00\);_(* &quot;-&quot;??_);_(@_)"/>
    <numFmt numFmtId="165" formatCode="#,##0.0"/>
    <numFmt numFmtId="166" formatCode="###\ ##0;\–###\ ##0"/>
    <numFmt numFmtId="167" formatCode="d/m/yy\ \ \ \ h:mm"/>
    <numFmt numFmtId="168" formatCode="_-* #,##0_-;\-* #,##0_-;_-* &quot;-&quot;??_-;_-@_-"/>
    <numFmt numFmtId="169" formatCode="#.0;##.0;###"/>
    <numFmt numFmtId="170" formatCode="#;##;###"/>
    <numFmt numFmtId="171" formatCode="#.0;##.0;###.0"/>
    <numFmt numFmtId="172" formatCode="###.0;#.00;##.00"/>
    <numFmt numFmtId="173" formatCode="_-* #,##0.0_-;\-* #,##0.0_-;_-* &quot;-&quot;??_-;_-@_-"/>
  </numFmts>
  <fonts count="19" x14ac:knownFonts="1">
    <font>
      <sz val="11"/>
      <color theme="1"/>
      <name val="Calibri"/>
      <family val="2"/>
      <scheme val="minor"/>
    </font>
    <font>
      <sz val="8"/>
      <color indexed="8"/>
      <name val="Calibri"/>
      <family val="2"/>
      <scheme val="minor"/>
    </font>
    <font>
      <sz val="10"/>
      <color indexed="8"/>
      <name val="Calibri"/>
      <family val="2"/>
      <scheme val="minor"/>
    </font>
    <font>
      <b/>
      <sz val="8"/>
      <color indexed="8"/>
      <name val="Calibri"/>
      <family val="2"/>
      <scheme val="minor"/>
    </font>
    <font>
      <sz val="8"/>
      <color rgb="FF000000"/>
      <name val="Calibri"/>
      <family val="2"/>
    </font>
    <font>
      <sz val="12"/>
      <color rgb="FF000000"/>
      <name val="Cambria"/>
      <family val="1"/>
    </font>
    <font>
      <b/>
      <sz val="8"/>
      <color rgb="FF000000"/>
      <name val="Calibri"/>
      <family val="2"/>
    </font>
    <font>
      <i/>
      <sz val="8"/>
      <color rgb="FF000000"/>
      <name val="Calibri"/>
      <family val="2"/>
    </font>
    <font>
      <sz val="8"/>
      <color rgb="FF000000"/>
      <name val="Cambria"/>
      <family val="1"/>
    </font>
    <font>
      <sz val="14"/>
      <color rgb="FF000000"/>
      <name val="Cambria"/>
      <family val="1"/>
    </font>
    <font>
      <b/>
      <sz val="8"/>
      <color rgb="FF000000"/>
      <name val="Cambria"/>
      <family val="1"/>
    </font>
    <font>
      <b/>
      <sz val="7"/>
      <color indexed="8"/>
      <name val="Calibri"/>
      <family val="2"/>
      <scheme val="minor"/>
    </font>
    <font>
      <sz val="8"/>
      <color rgb="FF000000"/>
      <name val="Times"/>
      <family val="1"/>
    </font>
    <font>
      <sz val="11"/>
      <color theme="1"/>
      <name val="Calibri"/>
      <family val="2"/>
      <scheme val="minor"/>
    </font>
    <font>
      <b/>
      <sz val="16"/>
      <color theme="1"/>
      <name val="Calibri"/>
      <family val="2"/>
      <scheme val="minor"/>
    </font>
    <font>
      <u/>
      <sz val="11"/>
      <color theme="10"/>
      <name val="Calibri"/>
      <family val="2"/>
      <scheme val="minor"/>
    </font>
    <font>
      <sz val="11"/>
      <color theme="1"/>
      <name val="Cambria"/>
      <family val="1"/>
    </font>
    <font>
      <b/>
      <sz val="14"/>
      <color theme="1"/>
      <name val="Cambria"/>
      <family val="1"/>
    </font>
    <font>
      <u/>
      <sz val="11"/>
      <color theme="10"/>
      <name val="Cambria"/>
      <family val="1"/>
    </font>
  </fonts>
  <fills count="3">
    <fill>
      <patternFill patternType="none"/>
    </fill>
    <fill>
      <patternFill patternType="gray125"/>
    </fill>
    <fill>
      <patternFill patternType="solid">
        <fgColor indexed="9"/>
        <bgColor indexed="64"/>
      </patternFill>
    </fill>
  </fills>
  <borders count="28">
    <border>
      <left/>
      <right/>
      <top/>
      <bottom/>
      <diagonal/>
    </border>
    <border>
      <left/>
      <right/>
      <top style="thin">
        <color indexed="64"/>
      </top>
      <bottom style="thin">
        <color indexed="64"/>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right/>
      <top style="thin">
        <color indexed="64"/>
      </top>
      <bottom/>
      <diagonal/>
    </border>
    <border>
      <left/>
      <right style="thin">
        <color rgb="FFFFFFFF"/>
      </right>
      <top style="thin">
        <color indexed="64"/>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right/>
      <top style="thin">
        <color theme="0"/>
      </top>
      <bottom style="thin">
        <color theme="0"/>
      </bottom>
      <diagonal/>
    </border>
    <border>
      <left/>
      <right/>
      <top style="thin">
        <color rgb="FFFFFFFF"/>
      </top>
      <bottom style="thin">
        <color rgb="FFFFFFFF"/>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rgb="FFFFFFFF"/>
      </right>
      <top/>
      <bottom style="thin">
        <color rgb="FFFFFFFF"/>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top style="thin">
        <color theme="0"/>
      </top>
      <bottom/>
      <diagonal/>
    </border>
    <border>
      <left/>
      <right style="thin">
        <color theme="0"/>
      </right>
      <top/>
      <bottom style="thin">
        <color theme="0"/>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164" fontId="13" fillId="0" borderId="0" applyFont="0" applyFill="0" applyBorder="0" applyAlignment="0" applyProtection="0"/>
    <xf numFmtId="0" fontId="15" fillId="0" borderId="0" applyNumberFormat="0" applyFill="0" applyBorder="0" applyAlignment="0" applyProtection="0"/>
  </cellStyleXfs>
  <cellXfs count="115">
    <xf numFmtId="0" fontId="0" fillId="0" borderId="0" xfId="0"/>
    <xf numFmtId="0" fontId="1" fillId="0" borderId="0" xfId="0" applyFont="1" applyFill="1"/>
    <xf numFmtId="0" fontId="0" fillId="2" borderId="0" xfId="0" applyFill="1"/>
    <xf numFmtId="0" fontId="1" fillId="2" borderId="0" xfId="0" applyFont="1" applyFill="1"/>
    <xf numFmtId="0" fontId="1" fillId="0" borderId="0" xfId="0" applyFont="1" applyFill="1" applyBorder="1"/>
    <xf numFmtId="0" fontId="3" fillId="2" borderId="2" xfId="0" applyFont="1" applyFill="1" applyBorder="1" applyAlignment="1">
      <alignment horizontal="right"/>
    </xf>
    <xf numFmtId="0" fontId="3" fillId="2" borderId="3" xfId="0" applyFont="1" applyFill="1" applyBorder="1" applyAlignment="1">
      <alignment horizontal="right"/>
    </xf>
    <xf numFmtId="0" fontId="1" fillId="2" borderId="4" xfId="0" applyFont="1" applyFill="1" applyBorder="1" applyAlignment="1">
      <alignment horizontal="right"/>
    </xf>
    <xf numFmtId="165" fontId="1" fillId="2" borderId="4" xfId="0" applyNumberFormat="1" applyFont="1" applyFill="1" applyBorder="1" applyAlignment="1">
      <alignment horizontal="right"/>
    </xf>
    <xf numFmtId="166" fontId="1" fillId="2" borderId="4" xfId="0" applyNumberFormat="1" applyFont="1" applyFill="1" applyBorder="1" applyAlignment="1">
      <alignment horizontal="right"/>
    </xf>
    <xf numFmtId="3" fontId="1" fillId="2" borderId="4" xfId="0" applyNumberFormat="1" applyFont="1" applyFill="1" applyBorder="1" applyAlignment="1">
      <alignment horizontal="right"/>
    </xf>
    <xf numFmtId="3" fontId="1" fillId="2" borderId="5" xfId="0" applyNumberFormat="1" applyFont="1" applyFill="1" applyBorder="1" applyAlignment="1">
      <alignment horizontal="right"/>
    </xf>
    <xf numFmtId="0" fontId="1" fillId="2" borderId="6" xfId="0" applyFont="1" applyFill="1" applyBorder="1" applyAlignment="1">
      <alignment horizontal="right"/>
    </xf>
    <xf numFmtId="1" fontId="1" fillId="2" borderId="6" xfId="0" applyNumberFormat="1" applyFont="1" applyFill="1" applyBorder="1" applyAlignment="1">
      <alignment horizontal="right"/>
    </xf>
    <xf numFmtId="0" fontId="4" fillId="0" borderId="9" xfId="0" applyFont="1" applyFill="1" applyBorder="1" applyAlignment="1">
      <alignment horizontal="left" vertical="center"/>
    </xf>
    <xf numFmtId="0" fontId="4" fillId="0" borderId="10" xfId="0" applyFont="1" applyFill="1" applyBorder="1" applyAlignment="1">
      <alignment horizontal="left" vertical="center"/>
    </xf>
    <xf numFmtId="167" fontId="4" fillId="2" borderId="0" xfId="0" applyNumberFormat="1" applyFont="1" applyFill="1" applyBorder="1" applyAlignment="1"/>
    <xf numFmtId="0" fontId="4" fillId="2" borderId="8" xfId="0" quotePrefix="1" applyFont="1" applyFill="1" applyBorder="1" applyAlignment="1">
      <alignment horizontal="left" vertical="top"/>
    </xf>
    <xf numFmtId="0" fontId="1" fillId="2" borderId="0" xfId="0" applyFont="1" applyFill="1" applyAlignment="1">
      <alignment horizontal="right"/>
    </xf>
    <xf numFmtId="0" fontId="3" fillId="2" borderId="2" xfId="0" applyFont="1" applyFill="1" applyBorder="1" applyAlignment="1">
      <alignment horizontal="right" vertical="center" wrapText="1"/>
    </xf>
    <xf numFmtId="0" fontId="1" fillId="2" borderId="4" xfId="0" applyFont="1" applyFill="1" applyBorder="1" applyAlignment="1">
      <alignment horizontal="right" vertical="center"/>
    </xf>
    <xf numFmtId="0" fontId="1" fillId="2" borderId="5" xfId="0" applyFont="1" applyFill="1" applyBorder="1" applyAlignment="1">
      <alignment horizontal="right" vertical="center"/>
    </xf>
    <xf numFmtId="3" fontId="1" fillId="2" borderId="4" xfId="0" applyNumberFormat="1" applyFont="1" applyFill="1" applyBorder="1" applyAlignment="1">
      <alignment horizontal="right" vertical="center"/>
    </xf>
    <xf numFmtId="3" fontId="1" fillId="2" borderId="5" xfId="0" applyNumberFormat="1" applyFont="1" applyFill="1" applyBorder="1" applyAlignment="1">
      <alignment horizontal="right" vertical="center"/>
    </xf>
    <xf numFmtId="0" fontId="1" fillId="0" borderId="0" xfId="0" applyFont="1" applyFill="1" applyBorder="1" applyAlignment="1">
      <alignment horizontal="left" vertical="center"/>
    </xf>
    <xf numFmtId="0" fontId="3" fillId="2" borderId="11" xfId="0" applyFont="1" applyFill="1" applyBorder="1" applyAlignment="1">
      <alignment horizontal="left" vertical="center"/>
    </xf>
    <xf numFmtId="0" fontId="6" fillId="0" borderId="12" xfId="0" applyFont="1" applyFill="1" applyBorder="1" applyAlignment="1">
      <alignment horizontal="left" vertical="center"/>
    </xf>
    <xf numFmtId="0" fontId="4" fillId="2" borderId="8" xfId="0" quotePrefix="1" applyFont="1" applyFill="1" applyBorder="1" applyAlignment="1">
      <alignment horizontal="left" vertical="center"/>
    </xf>
    <xf numFmtId="0" fontId="4" fillId="2" borderId="9" xfId="0" applyFont="1" applyFill="1" applyBorder="1" applyAlignment="1">
      <alignment vertical="center"/>
    </xf>
    <xf numFmtId="0" fontId="3" fillId="2" borderId="13" xfId="0" applyFont="1" applyFill="1" applyBorder="1" applyAlignment="1">
      <alignment horizontal="right"/>
    </xf>
    <xf numFmtId="0" fontId="3" fillId="2" borderId="13" xfId="0" applyFont="1" applyFill="1" applyBorder="1"/>
    <xf numFmtId="0" fontId="3" fillId="2" borderId="13" xfId="0" applyFont="1" applyFill="1" applyBorder="1" applyAlignment="1">
      <alignment horizontal="centerContinuous"/>
    </xf>
    <xf numFmtId="0" fontId="3" fillId="2" borderId="14" xfId="0" applyFont="1" applyFill="1" applyBorder="1" applyAlignment="1">
      <alignment horizontal="right"/>
    </xf>
    <xf numFmtId="0" fontId="11" fillId="0" borderId="0" xfId="0" applyFont="1" applyFill="1" applyBorder="1" applyAlignment="1">
      <alignment horizontal="left"/>
    </xf>
    <xf numFmtId="0" fontId="3" fillId="2" borderId="4" xfId="0" applyFont="1" applyFill="1" applyBorder="1" applyAlignment="1">
      <alignment horizontal="right"/>
    </xf>
    <xf numFmtId="0" fontId="3" fillId="2" borderId="5" xfId="0" applyFont="1" applyFill="1" applyBorder="1" applyAlignment="1">
      <alignment horizontal="right"/>
    </xf>
    <xf numFmtId="0" fontId="1" fillId="2" borderId="5" xfId="0" applyFont="1" applyFill="1" applyBorder="1" applyAlignment="1">
      <alignment horizontal="right"/>
    </xf>
    <xf numFmtId="165" fontId="1" fillId="2" borderId="5" xfId="0" applyNumberFormat="1" applyFont="1" applyFill="1" applyBorder="1" applyAlignment="1">
      <alignment horizontal="right"/>
    </xf>
    <xf numFmtId="0" fontId="4" fillId="0" borderId="9" xfId="0" applyFont="1" applyFill="1" applyBorder="1" applyAlignment="1">
      <alignment horizontal="left"/>
    </xf>
    <xf numFmtId="165" fontId="4" fillId="0" borderId="9" xfId="0" applyNumberFormat="1" applyFont="1" applyFill="1" applyBorder="1"/>
    <xf numFmtId="0" fontId="4" fillId="2" borderId="15" xfId="0" quotePrefix="1" applyFont="1" applyFill="1" applyBorder="1" applyAlignment="1">
      <alignment horizontal="left" vertical="top"/>
    </xf>
    <xf numFmtId="0" fontId="4" fillId="2" borderId="9" xfId="0" applyFont="1" applyFill="1" applyBorder="1" applyAlignment="1">
      <alignment horizontal="left"/>
    </xf>
    <xf numFmtId="168" fontId="1" fillId="2" borderId="0" xfId="1" applyNumberFormat="1" applyFont="1" applyFill="1"/>
    <xf numFmtId="0" fontId="3" fillId="2" borderId="16" xfId="0" applyFont="1" applyFill="1" applyBorder="1"/>
    <xf numFmtId="168" fontId="3" fillId="2" borderId="16" xfId="1" applyNumberFormat="1" applyFont="1" applyFill="1" applyBorder="1" applyAlignment="1">
      <alignment horizontal="center" vertical="center"/>
    </xf>
    <xf numFmtId="0" fontId="3" fillId="2" borderId="16" xfId="0" applyFont="1" applyFill="1" applyBorder="1" applyAlignment="1">
      <alignment horizontal="center" vertical="center"/>
    </xf>
    <xf numFmtId="0" fontId="3" fillId="2" borderId="14" xfId="0" applyFont="1" applyFill="1" applyBorder="1" applyAlignment="1">
      <alignment horizontal="right" vertical="center"/>
    </xf>
    <xf numFmtId="0" fontId="3" fillId="2" borderId="13" xfId="0" applyFont="1" applyFill="1" applyBorder="1" applyAlignment="1">
      <alignment horizontal="right" vertical="center"/>
    </xf>
    <xf numFmtId="168" fontId="3" fillId="2" borderId="13" xfId="1" applyNumberFormat="1" applyFont="1" applyFill="1" applyBorder="1" applyAlignment="1">
      <alignment horizontal="right" vertical="center"/>
    </xf>
    <xf numFmtId="0" fontId="3" fillId="2" borderId="5" xfId="0" applyFont="1" applyFill="1" applyBorder="1" applyAlignment="1">
      <alignment horizontal="right" vertical="center"/>
    </xf>
    <xf numFmtId="168" fontId="1" fillId="2" borderId="4" xfId="1" applyNumberFormat="1" applyFont="1" applyFill="1" applyBorder="1" applyAlignment="1">
      <alignment horizontal="right" vertical="center"/>
    </xf>
    <xf numFmtId="169" fontId="1" fillId="2" borderId="4" xfId="0" applyNumberFormat="1" applyFont="1" applyFill="1" applyBorder="1" applyAlignment="1">
      <alignment horizontal="right"/>
    </xf>
    <xf numFmtId="168" fontId="1" fillId="2" borderId="4" xfId="1" applyNumberFormat="1" applyFont="1" applyFill="1" applyBorder="1" applyAlignment="1">
      <alignment horizontal="right"/>
    </xf>
    <xf numFmtId="170" fontId="1" fillId="2" borderId="4" xfId="0" applyNumberFormat="1" applyFont="1" applyFill="1" applyBorder="1" applyAlignment="1">
      <alignment horizontal="right"/>
    </xf>
    <xf numFmtId="171" fontId="1" fillId="2" borderId="5" xfId="0" applyNumberFormat="1" applyFont="1" applyFill="1" applyBorder="1" applyAlignment="1">
      <alignment horizontal="right"/>
    </xf>
    <xf numFmtId="172" fontId="1" fillId="2" borderId="4" xfId="0" applyNumberFormat="1" applyFont="1" applyFill="1" applyBorder="1" applyAlignment="1">
      <alignment horizontal="right"/>
    </xf>
    <xf numFmtId="171" fontId="1" fillId="2" borderId="4" xfId="0" applyNumberFormat="1" applyFont="1" applyFill="1" applyBorder="1" applyAlignment="1">
      <alignment horizontal="right"/>
    </xf>
    <xf numFmtId="170" fontId="1" fillId="2" borderId="5" xfId="0" applyNumberFormat="1" applyFont="1" applyFill="1" applyBorder="1" applyAlignment="1">
      <alignment horizontal="right"/>
    </xf>
    <xf numFmtId="173" fontId="1" fillId="2" borderId="4" xfId="1" applyNumberFormat="1" applyFont="1" applyFill="1" applyBorder="1" applyAlignment="1">
      <alignment horizontal="right"/>
    </xf>
    <xf numFmtId="0" fontId="4" fillId="0" borderId="9" xfId="0" applyFont="1" applyFill="1" applyBorder="1"/>
    <xf numFmtId="0" fontId="2" fillId="0" borderId="0" xfId="0" applyFont="1" applyFill="1" applyAlignment="1">
      <alignment horizontal="right"/>
    </xf>
    <xf numFmtId="0" fontId="3" fillId="0" borderId="0" xfId="0" applyFont="1" applyFill="1" applyBorder="1" applyAlignment="1">
      <alignment vertical="center"/>
    </xf>
    <xf numFmtId="0" fontId="3" fillId="2" borderId="13" xfId="0" applyFont="1" applyFill="1" applyBorder="1" applyAlignment="1">
      <alignment horizontal="center" vertical="center"/>
    </xf>
    <xf numFmtId="0" fontId="3" fillId="2" borderId="14" xfId="0" applyFont="1" applyFill="1" applyBorder="1" applyAlignment="1">
      <alignment vertical="center"/>
    </xf>
    <xf numFmtId="0" fontId="3" fillId="0" borderId="0" xfId="0" applyFont="1" applyFill="1" applyBorder="1" applyAlignment="1">
      <alignment horizontal="right" vertical="center"/>
    </xf>
    <xf numFmtId="0" fontId="3" fillId="2" borderId="4" xfId="0" applyFont="1" applyFill="1" applyBorder="1" applyAlignment="1">
      <alignment horizontal="right" vertical="center"/>
    </xf>
    <xf numFmtId="0" fontId="3" fillId="2" borderId="4" xfId="0" applyFont="1" applyFill="1" applyBorder="1" applyAlignment="1">
      <alignment vertical="center"/>
    </xf>
    <xf numFmtId="0" fontId="3" fillId="2" borderId="4" xfId="0" applyFont="1" applyFill="1" applyBorder="1" applyAlignment="1">
      <alignment horizontal="center" vertical="center"/>
    </xf>
    <xf numFmtId="0" fontId="1" fillId="0" borderId="0" xfId="0" applyFont="1" applyFill="1" applyBorder="1" applyAlignment="1">
      <alignment horizontal="right" vertical="center"/>
    </xf>
    <xf numFmtId="166" fontId="1" fillId="0" borderId="0" xfId="0" applyNumberFormat="1" applyFont="1" applyFill="1" applyBorder="1" applyAlignment="1">
      <alignment horizontal="right"/>
    </xf>
    <xf numFmtId="3" fontId="1" fillId="2" borderId="6" xfId="0" applyNumberFormat="1" applyFont="1" applyFill="1" applyBorder="1" applyAlignment="1">
      <alignment horizontal="right"/>
    </xf>
    <xf numFmtId="165" fontId="1" fillId="2" borderId="6" xfId="0" applyNumberFormat="1" applyFont="1" applyFill="1" applyBorder="1" applyAlignment="1">
      <alignment horizontal="right"/>
    </xf>
    <xf numFmtId="3" fontId="1" fillId="2" borderId="19" xfId="0" applyNumberFormat="1" applyFont="1" applyFill="1" applyBorder="1" applyAlignment="1">
      <alignment horizontal="right"/>
    </xf>
    <xf numFmtId="166" fontId="1" fillId="0" borderId="0" xfId="0" applyNumberFormat="1" applyFont="1" applyFill="1" applyBorder="1"/>
    <xf numFmtId="0" fontId="4" fillId="0" borderId="9" xfId="0" applyFont="1" applyFill="1" applyBorder="1" applyAlignment="1">
      <alignment vertical="center"/>
    </xf>
    <xf numFmtId="0" fontId="4" fillId="0" borderId="10" xfId="0" applyFont="1" applyFill="1" applyBorder="1" applyAlignment="1">
      <alignment vertical="center"/>
    </xf>
    <xf numFmtId="0" fontId="4" fillId="2" borderId="15" xfId="0" quotePrefix="1" applyFont="1" applyFill="1" applyBorder="1" applyAlignment="1">
      <alignment horizontal="left" vertical="center"/>
    </xf>
    <xf numFmtId="0" fontId="4" fillId="2" borderId="9" xfId="0" quotePrefix="1" applyFont="1" applyFill="1" applyBorder="1" applyAlignment="1">
      <alignment horizontal="left" vertical="center"/>
    </xf>
    <xf numFmtId="0" fontId="1" fillId="0" borderId="0" xfId="0" applyFont="1" applyFill="1" applyBorder="1" applyAlignment="1">
      <alignment horizontal="right"/>
    </xf>
    <xf numFmtId="0" fontId="1" fillId="2" borderId="4" xfId="0" applyFont="1" applyFill="1" applyBorder="1" applyAlignment="1">
      <alignment horizontal="right" vertical="top"/>
    </xf>
    <xf numFmtId="0" fontId="4" fillId="0" borderId="9" xfId="0" applyFont="1" applyFill="1" applyBorder="1" applyAlignment="1">
      <alignment horizontal="left" vertical="top"/>
    </xf>
    <xf numFmtId="0" fontId="4" fillId="0" borderId="9" xfId="0" applyFont="1" applyFill="1" applyBorder="1" applyAlignment="1">
      <alignment horizontal="left" indent="1"/>
    </xf>
    <xf numFmtId="0" fontId="4" fillId="2" borderId="9" xfId="0" applyFont="1" applyFill="1" applyBorder="1" applyAlignment="1">
      <alignment horizontal="left" vertical="center"/>
    </xf>
    <xf numFmtId="167" fontId="1" fillId="2" borderId="0" xfId="0" applyNumberFormat="1" applyFont="1" applyFill="1" applyAlignment="1"/>
    <xf numFmtId="0" fontId="3" fillId="2" borderId="20" xfId="0" quotePrefix="1" applyFont="1" applyFill="1" applyBorder="1" applyAlignment="1">
      <alignment horizontal="right" vertical="center"/>
    </xf>
    <xf numFmtId="166" fontId="1" fillId="2" borderId="4" xfId="0" applyNumberFormat="1" applyFont="1" applyFill="1" applyBorder="1" applyAlignment="1">
      <alignment horizontal="right" vertical="center"/>
    </xf>
    <xf numFmtId="165" fontId="1" fillId="2" borderId="4" xfId="0" applyNumberFormat="1" applyFont="1" applyFill="1" applyBorder="1" applyAlignment="1">
      <alignment horizontal="right" vertical="center"/>
    </xf>
    <xf numFmtId="165" fontId="1" fillId="2" borderId="5" xfId="0" applyNumberFormat="1" applyFont="1" applyFill="1" applyBorder="1" applyAlignment="1">
      <alignment horizontal="right" vertical="center"/>
    </xf>
    <xf numFmtId="3" fontId="1" fillId="2" borderId="6" xfId="0" applyNumberFormat="1" applyFont="1" applyFill="1" applyBorder="1" applyAlignment="1">
      <alignment horizontal="right" vertical="center"/>
    </xf>
    <xf numFmtId="3" fontId="1" fillId="2" borderId="19" xfId="0" applyNumberFormat="1" applyFont="1" applyFill="1" applyBorder="1" applyAlignment="1">
      <alignment horizontal="right" vertical="center"/>
    </xf>
    <xf numFmtId="166" fontId="1" fillId="2" borderId="5" xfId="0" applyNumberFormat="1" applyFont="1" applyFill="1" applyBorder="1" applyAlignment="1">
      <alignment horizontal="right" vertical="center"/>
    </xf>
    <xf numFmtId="165" fontId="1" fillId="2" borderId="6" xfId="0" applyNumberFormat="1" applyFont="1" applyFill="1" applyBorder="1" applyAlignment="1">
      <alignment horizontal="right" vertical="center"/>
    </xf>
    <xf numFmtId="165" fontId="1" fillId="2" borderId="19" xfId="0" applyNumberFormat="1" applyFont="1" applyFill="1" applyBorder="1" applyAlignment="1">
      <alignment horizontal="right" vertical="center"/>
    </xf>
    <xf numFmtId="0" fontId="14" fillId="0" borderId="0" xfId="0" applyFont="1"/>
    <xf numFmtId="0" fontId="16" fillId="2" borderId="0" xfId="0" applyFont="1" applyFill="1" applyBorder="1"/>
    <xf numFmtId="0" fontId="17" fillId="2" borderId="0" xfId="0" applyFont="1" applyFill="1" applyBorder="1"/>
    <xf numFmtId="0" fontId="18" fillId="2" borderId="0" xfId="2" applyFont="1" applyFill="1" applyBorder="1"/>
    <xf numFmtId="0" fontId="16" fillId="2" borderId="21" xfId="0" applyFont="1" applyFill="1" applyBorder="1"/>
    <xf numFmtId="0" fontId="16" fillId="2" borderId="22" xfId="0" applyFont="1" applyFill="1" applyBorder="1"/>
    <xf numFmtId="0" fontId="16" fillId="2" borderId="7" xfId="0" applyFont="1" applyFill="1" applyBorder="1"/>
    <xf numFmtId="0" fontId="16" fillId="2" borderId="23" xfId="0" applyFont="1" applyFill="1" applyBorder="1"/>
    <xf numFmtId="0" fontId="16" fillId="2" borderId="24" xfId="0" applyFont="1" applyFill="1" applyBorder="1"/>
    <xf numFmtId="0" fontId="16" fillId="2" borderId="25" xfId="0" applyFont="1" applyFill="1" applyBorder="1"/>
    <xf numFmtId="0" fontId="16" fillId="2" borderId="26" xfId="0" applyFont="1" applyFill="1" applyBorder="1"/>
    <xf numFmtId="0" fontId="16" fillId="2" borderId="27" xfId="0" applyFont="1" applyFill="1" applyBorder="1"/>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8" fillId="2" borderId="1" xfId="0" applyFont="1" applyFill="1" applyBorder="1" applyAlignment="1">
      <alignment vertical="center"/>
    </xf>
    <xf numFmtId="0" fontId="8" fillId="0" borderId="1" xfId="0" applyFont="1" applyFill="1" applyBorder="1" applyAlignment="1">
      <alignment vertical="center"/>
    </xf>
    <xf numFmtId="0" fontId="4" fillId="0" borderId="7" xfId="0" applyFont="1" applyFill="1" applyBorder="1" applyAlignment="1">
      <alignment vertical="top" wrapText="1"/>
    </xf>
    <xf numFmtId="0" fontId="4" fillId="0" borderId="7" xfId="0" applyFont="1" applyFill="1" applyBorder="1" applyAlignment="1">
      <alignment vertical="top"/>
    </xf>
    <xf numFmtId="0" fontId="5" fillId="2" borderId="1" xfId="0" applyFont="1" applyFill="1" applyBorder="1" applyAlignment="1">
      <alignment vertical="center"/>
    </xf>
    <xf numFmtId="0" fontId="6" fillId="2" borderId="0" xfId="0" applyFont="1" applyFill="1" applyBorder="1" applyAlignment="1">
      <alignment horizontal="left" vertical="center"/>
    </xf>
    <xf numFmtId="165" fontId="6" fillId="2" borderId="0" xfId="0" applyNumberFormat="1" applyFont="1" applyFill="1" applyBorder="1" applyAlignment="1">
      <alignment horizontal="left"/>
    </xf>
    <xf numFmtId="0" fontId="6" fillId="2" borderId="0" xfId="0" applyFont="1" applyFill="1" applyBorder="1" applyAlignment="1">
      <alignment horizontal="left"/>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5</xdr:col>
      <xdr:colOff>390525</xdr:colOff>
      <xdr:row>4</xdr:row>
      <xdr:rowOff>85725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9200" y="45720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133350</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447675</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352425</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152400</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771525</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400050</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847725</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219075</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50"/>
  <sheetViews>
    <sheetView tabSelected="1" workbookViewId="0"/>
  </sheetViews>
  <sheetFormatPr defaultRowHeight="14.4" x14ac:dyDescent="0.3"/>
  <cols>
    <col min="3" max="3" width="12.6640625" customWidth="1"/>
    <col min="4" max="4" width="4.6640625" customWidth="1"/>
  </cols>
  <sheetData>
    <row r="1" spans="2:15" ht="21" x14ac:dyDescent="0.4">
      <c r="B1" s="93" t="s">
        <v>175</v>
      </c>
    </row>
    <row r="2" spans="2:15" x14ac:dyDescent="0.3">
      <c r="B2" s="98"/>
      <c r="C2" s="99"/>
      <c r="D2" s="99"/>
      <c r="E2" s="99"/>
      <c r="F2" s="99"/>
      <c r="G2" s="99"/>
      <c r="H2" s="99"/>
      <c r="I2" s="99"/>
      <c r="J2" s="99"/>
      <c r="K2" s="99"/>
      <c r="L2" s="99"/>
      <c r="M2" s="99"/>
      <c r="N2" s="99"/>
      <c r="O2" s="102"/>
    </row>
    <row r="3" spans="2:15" x14ac:dyDescent="0.3">
      <c r="B3" s="97"/>
      <c r="C3" s="94"/>
      <c r="D3" s="94"/>
      <c r="E3" s="94"/>
      <c r="F3" s="94"/>
      <c r="G3" s="94"/>
      <c r="H3" s="94"/>
      <c r="I3" s="94"/>
      <c r="J3" s="94"/>
      <c r="K3" s="94"/>
      <c r="L3" s="94"/>
      <c r="M3" s="94"/>
      <c r="N3" s="94"/>
      <c r="O3" s="103"/>
    </row>
    <row r="4" spans="2:15" x14ac:dyDescent="0.3">
      <c r="B4" s="97"/>
      <c r="C4" s="94"/>
      <c r="D4" s="94"/>
      <c r="E4" s="94"/>
      <c r="F4" s="94"/>
      <c r="G4" s="94"/>
      <c r="H4" s="94"/>
      <c r="I4" s="94"/>
      <c r="J4" s="94"/>
      <c r="K4" s="94"/>
      <c r="L4" s="94"/>
      <c r="M4" s="94"/>
      <c r="N4" s="94"/>
      <c r="O4" s="103"/>
    </row>
    <row r="5" spans="2:15" x14ac:dyDescent="0.3">
      <c r="B5" s="97"/>
      <c r="C5" s="94"/>
      <c r="D5" s="94"/>
      <c r="E5" s="94"/>
      <c r="F5" s="94"/>
      <c r="G5" s="94"/>
      <c r="H5" s="94"/>
      <c r="I5" s="94"/>
      <c r="J5" s="94"/>
      <c r="K5" s="94"/>
      <c r="L5" s="94"/>
      <c r="M5" s="94"/>
      <c r="N5" s="94"/>
      <c r="O5" s="103"/>
    </row>
    <row r="6" spans="2:15" x14ac:dyDescent="0.3">
      <c r="B6" s="97"/>
      <c r="C6" s="94"/>
      <c r="D6" s="94"/>
      <c r="E6" s="94"/>
      <c r="F6" s="94"/>
      <c r="G6" s="94"/>
      <c r="H6" s="94"/>
      <c r="I6" s="94"/>
      <c r="J6" s="94"/>
      <c r="K6" s="94"/>
      <c r="L6" s="94"/>
      <c r="M6" s="94"/>
      <c r="N6" s="94"/>
      <c r="O6" s="103"/>
    </row>
    <row r="7" spans="2:15" ht="17.399999999999999" x14ac:dyDescent="0.3">
      <c r="B7" s="97"/>
      <c r="C7" s="95" t="s">
        <v>0</v>
      </c>
      <c r="D7" s="94"/>
      <c r="E7" s="94"/>
      <c r="F7" s="94"/>
      <c r="G7" s="94"/>
      <c r="H7" s="94"/>
      <c r="I7" s="94"/>
      <c r="J7" s="94"/>
      <c r="K7" s="94"/>
      <c r="L7" s="94"/>
      <c r="M7" s="94"/>
      <c r="N7" s="94"/>
      <c r="O7" s="103"/>
    </row>
    <row r="8" spans="2:15" x14ac:dyDescent="0.3">
      <c r="B8" s="97"/>
      <c r="C8" s="94"/>
      <c r="D8" s="94"/>
      <c r="E8" s="94"/>
      <c r="F8" s="94"/>
      <c r="G8" s="94"/>
      <c r="H8" s="94"/>
      <c r="I8" s="94"/>
      <c r="J8" s="94"/>
      <c r="K8" s="94"/>
      <c r="L8" s="94"/>
      <c r="M8" s="94"/>
      <c r="N8" s="94"/>
      <c r="O8" s="103"/>
    </row>
    <row r="9" spans="2:15" ht="18" customHeight="1" x14ac:dyDescent="0.3">
      <c r="B9" s="97"/>
      <c r="C9" s="96" t="s">
        <v>160</v>
      </c>
      <c r="D9" s="94"/>
      <c r="E9" s="94" t="s">
        <v>161</v>
      </c>
      <c r="F9" s="94"/>
      <c r="G9" s="94"/>
      <c r="H9" s="94"/>
      <c r="I9" s="94"/>
      <c r="J9" s="94"/>
      <c r="K9" s="94"/>
      <c r="L9" s="94"/>
      <c r="M9" s="94"/>
      <c r="N9" s="94"/>
      <c r="O9" s="103"/>
    </row>
    <row r="10" spans="2:15" ht="18" customHeight="1" x14ac:dyDescent="0.3">
      <c r="B10" s="97"/>
      <c r="C10" s="96" t="s">
        <v>162</v>
      </c>
      <c r="D10" s="94"/>
      <c r="E10" s="94" t="s">
        <v>14</v>
      </c>
      <c r="F10" s="94"/>
      <c r="G10" s="94"/>
      <c r="H10" s="94"/>
      <c r="I10" s="94"/>
      <c r="J10" s="94"/>
      <c r="K10" s="94"/>
      <c r="L10" s="94"/>
      <c r="M10" s="94"/>
      <c r="N10" s="94"/>
      <c r="O10" s="103"/>
    </row>
    <row r="11" spans="2:15" ht="18" customHeight="1" x14ac:dyDescent="0.3">
      <c r="B11" s="97"/>
      <c r="C11" s="96" t="s">
        <v>163</v>
      </c>
      <c r="D11" s="94"/>
      <c r="E11" s="94" t="s">
        <v>164</v>
      </c>
      <c r="F11" s="94"/>
      <c r="G11" s="94"/>
      <c r="H11" s="94"/>
      <c r="I11" s="94"/>
      <c r="J11" s="94"/>
      <c r="K11" s="94"/>
      <c r="L11" s="94"/>
      <c r="M11" s="94"/>
      <c r="N11" s="94"/>
      <c r="O11" s="103"/>
    </row>
    <row r="12" spans="2:15" ht="18" customHeight="1" x14ac:dyDescent="0.3">
      <c r="B12" s="97"/>
      <c r="C12" s="96" t="s">
        <v>165</v>
      </c>
      <c r="D12" s="94"/>
      <c r="E12" s="94" t="s">
        <v>166</v>
      </c>
      <c r="F12" s="94"/>
      <c r="G12" s="94"/>
      <c r="H12" s="94"/>
      <c r="I12" s="94"/>
      <c r="J12" s="94"/>
      <c r="K12" s="94"/>
      <c r="L12" s="94"/>
      <c r="M12" s="94"/>
      <c r="N12" s="94"/>
      <c r="O12" s="103"/>
    </row>
    <row r="13" spans="2:15" ht="18" customHeight="1" x14ac:dyDescent="0.3">
      <c r="B13" s="97"/>
      <c r="C13" s="96" t="s">
        <v>167</v>
      </c>
      <c r="D13" s="94"/>
      <c r="E13" s="94" t="s">
        <v>168</v>
      </c>
      <c r="F13" s="94"/>
      <c r="G13" s="94"/>
      <c r="H13" s="94"/>
      <c r="I13" s="94"/>
      <c r="J13" s="94"/>
      <c r="K13" s="94"/>
      <c r="L13" s="94"/>
      <c r="M13" s="94"/>
      <c r="N13" s="94"/>
      <c r="O13" s="103"/>
    </row>
    <row r="14" spans="2:15" ht="18" customHeight="1" x14ac:dyDescent="0.3">
      <c r="B14" s="97"/>
      <c r="C14" s="96" t="s">
        <v>169</v>
      </c>
      <c r="D14" s="94"/>
      <c r="E14" s="94" t="s">
        <v>170</v>
      </c>
      <c r="F14" s="94"/>
      <c r="G14" s="94"/>
      <c r="H14" s="94"/>
      <c r="I14" s="94"/>
      <c r="J14" s="94"/>
      <c r="K14" s="94"/>
      <c r="L14" s="94"/>
      <c r="M14" s="94"/>
      <c r="N14" s="94"/>
      <c r="O14" s="103"/>
    </row>
    <row r="15" spans="2:15" ht="18" customHeight="1" x14ac:dyDescent="0.3">
      <c r="B15" s="97"/>
      <c r="C15" s="96" t="s">
        <v>171</v>
      </c>
      <c r="D15" s="94"/>
      <c r="E15" s="94" t="s">
        <v>172</v>
      </c>
      <c r="F15" s="94"/>
      <c r="G15" s="94"/>
      <c r="H15" s="94"/>
      <c r="I15" s="94"/>
      <c r="J15" s="94"/>
      <c r="K15" s="94"/>
      <c r="L15" s="94"/>
      <c r="M15" s="94"/>
      <c r="N15" s="94"/>
      <c r="O15" s="103"/>
    </row>
    <row r="16" spans="2:15" ht="18" customHeight="1" x14ac:dyDescent="0.3">
      <c r="B16" s="97"/>
      <c r="C16" s="96" t="s">
        <v>173</v>
      </c>
      <c r="D16" s="94"/>
      <c r="E16" s="94" t="s">
        <v>174</v>
      </c>
      <c r="F16" s="94"/>
      <c r="G16" s="94"/>
      <c r="H16" s="94"/>
      <c r="I16" s="94"/>
      <c r="J16" s="94"/>
      <c r="K16" s="94"/>
      <c r="L16" s="94"/>
      <c r="M16" s="94"/>
      <c r="N16" s="94"/>
      <c r="O16" s="103"/>
    </row>
    <row r="17" spans="2:15" ht="18" customHeight="1" x14ac:dyDescent="0.3">
      <c r="B17" s="97"/>
      <c r="C17" s="94"/>
      <c r="D17" s="94"/>
      <c r="E17" s="94"/>
      <c r="F17" s="94"/>
      <c r="G17" s="94"/>
      <c r="H17" s="94"/>
      <c r="I17" s="94"/>
      <c r="J17" s="94"/>
      <c r="K17" s="94"/>
      <c r="L17" s="94"/>
      <c r="M17" s="94"/>
      <c r="N17" s="94"/>
      <c r="O17" s="103"/>
    </row>
    <row r="18" spans="2:15" ht="18" customHeight="1" x14ac:dyDescent="0.3">
      <c r="B18" s="100"/>
      <c r="C18" s="101"/>
      <c r="D18" s="101"/>
      <c r="E18" s="101"/>
      <c r="F18" s="101"/>
      <c r="G18" s="101"/>
      <c r="H18" s="101"/>
      <c r="I18" s="101"/>
      <c r="J18" s="101"/>
      <c r="K18" s="101"/>
      <c r="L18" s="101"/>
      <c r="M18" s="101"/>
      <c r="N18" s="101"/>
      <c r="O18" s="104"/>
    </row>
    <row r="19" spans="2:15" ht="18" customHeight="1" x14ac:dyDescent="0.3"/>
    <row r="20" spans="2:15" ht="18" customHeight="1" x14ac:dyDescent="0.3"/>
    <row r="21" spans="2:15" ht="18" customHeight="1" x14ac:dyDescent="0.3"/>
    <row r="22" spans="2:15" ht="18" customHeight="1" x14ac:dyDescent="0.3"/>
    <row r="23" spans="2:15" ht="18" customHeight="1" x14ac:dyDescent="0.3"/>
    <row r="24" spans="2:15" ht="18" customHeight="1" x14ac:dyDescent="0.3"/>
    <row r="25" spans="2:15" ht="18" customHeight="1" x14ac:dyDescent="0.3"/>
    <row r="26" spans="2:15" ht="18" customHeight="1" x14ac:dyDescent="0.3"/>
    <row r="27" spans="2:15" ht="18" customHeight="1" x14ac:dyDescent="0.3"/>
    <row r="28" spans="2:15" ht="18" customHeight="1" x14ac:dyDescent="0.3"/>
    <row r="29" spans="2:15" ht="18" customHeight="1" x14ac:dyDescent="0.3"/>
    <row r="30" spans="2:15" ht="18" customHeight="1" x14ac:dyDescent="0.3"/>
    <row r="31" spans="2:15" ht="18" customHeight="1" x14ac:dyDescent="0.3"/>
    <row r="32" spans="2:15" ht="18" customHeight="1" x14ac:dyDescent="0.3"/>
    <row r="33" ht="18" customHeight="1" x14ac:dyDescent="0.3"/>
    <row r="34" ht="18" customHeight="1" x14ac:dyDescent="0.3"/>
    <row r="35" ht="18" customHeight="1" x14ac:dyDescent="0.3"/>
    <row r="36" ht="18" customHeight="1" x14ac:dyDescent="0.3"/>
    <row r="37" ht="18" customHeight="1" x14ac:dyDescent="0.3"/>
    <row r="38" ht="18" customHeight="1" x14ac:dyDescent="0.3"/>
    <row r="39" ht="18" customHeight="1" x14ac:dyDescent="0.3"/>
    <row r="40" ht="18" customHeight="1" x14ac:dyDescent="0.3"/>
    <row r="41" ht="18" customHeight="1" x14ac:dyDescent="0.3"/>
    <row r="42" ht="18" customHeight="1" x14ac:dyDescent="0.3"/>
    <row r="43" ht="18" customHeight="1" x14ac:dyDescent="0.3"/>
    <row r="44" ht="18" customHeight="1" x14ac:dyDescent="0.3"/>
    <row r="45" ht="18" customHeight="1" x14ac:dyDescent="0.3"/>
    <row r="46" ht="18" customHeight="1" x14ac:dyDescent="0.3"/>
    <row r="47" ht="18" customHeight="1" x14ac:dyDescent="0.3"/>
    <row r="48" ht="18" customHeight="1" x14ac:dyDescent="0.3"/>
    <row r="49" ht="18" customHeight="1" x14ac:dyDescent="0.3"/>
    <row r="50" ht="18" customHeight="1" x14ac:dyDescent="0.3"/>
  </sheetData>
  <hyperlinks>
    <hyperlink ref="C9" location="'Table18.1'!A1" display="Table18.1"/>
    <hyperlink ref="C10" location="'Table18.2'!A1" display="Table18.2"/>
    <hyperlink ref="C11" location="'Table18.3'!A1" display="Table18.3"/>
    <hyperlink ref="C12" location="'Table18.4'!A1" display="Table18.4"/>
    <hyperlink ref="C13" location="'Table18.5'!A1" display="Table18.5"/>
    <hyperlink ref="C14" location="'Table18.6'!A1" display="Table18.6"/>
    <hyperlink ref="C15" location="'Table18.7'!A1" display="Table18.7"/>
    <hyperlink ref="C16" location="'Table18.8'!A1" display="Table18.8"/>
  </hyperlink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workbookViewId="0"/>
  </sheetViews>
  <sheetFormatPr defaultRowHeight="14.4" x14ac:dyDescent="0.3"/>
  <cols>
    <col min="2" max="2" width="8.6640625" customWidth="1"/>
    <col min="3" max="3" width="10" customWidth="1"/>
    <col min="4" max="13" width="11.6640625" customWidth="1"/>
  </cols>
  <sheetData>
    <row r="1" spans="1:10" ht="11.1" customHeight="1" x14ac:dyDescent="0.3">
      <c r="A1" s="2"/>
      <c r="B1" s="2"/>
      <c r="C1" s="2"/>
      <c r="D1" s="2"/>
      <c r="E1" s="2"/>
      <c r="F1" s="2"/>
      <c r="G1" s="2"/>
      <c r="H1" s="2"/>
      <c r="I1" s="2"/>
    </row>
    <row r="2" spans="1:10" ht="11.1" customHeight="1" x14ac:dyDescent="0.3">
      <c r="A2" s="2"/>
      <c r="B2" s="2"/>
      <c r="C2" s="2"/>
      <c r="D2" s="2"/>
      <c r="E2" s="2"/>
      <c r="F2" s="2"/>
      <c r="G2" s="2"/>
      <c r="H2" s="2"/>
      <c r="I2" s="2"/>
    </row>
    <row r="3" spans="1:10" ht="11.1" customHeight="1" x14ac:dyDescent="0.3">
      <c r="A3" s="2"/>
      <c r="B3" s="2"/>
      <c r="C3" s="2"/>
      <c r="D3" s="2"/>
      <c r="E3" s="2"/>
      <c r="F3" s="2"/>
      <c r="G3" s="2"/>
      <c r="H3" s="2"/>
      <c r="I3" s="2"/>
    </row>
    <row r="4" spans="1:10" ht="11.1" customHeight="1" x14ac:dyDescent="0.3">
      <c r="A4" s="2"/>
      <c r="B4" s="2"/>
      <c r="C4" s="2"/>
      <c r="D4" s="2"/>
      <c r="E4" s="2"/>
      <c r="F4" s="2"/>
      <c r="G4" s="2"/>
      <c r="H4" s="2"/>
      <c r="I4" s="2"/>
    </row>
    <row r="5" spans="1:10" ht="11.1" customHeight="1" x14ac:dyDescent="0.3">
      <c r="A5" s="2"/>
      <c r="B5" s="2"/>
      <c r="C5" s="2"/>
      <c r="D5" s="2"/>
      <c r="E5" s="2"/>
      <c r="F5" s="2"/>
      <c r="G5" s="2"/>
      <c r="H5" s="2"/>
      <c r="I5" s="2"/>
    </row>
    <row r="6" spans="1:10" x14ac:dyDescent="0.3">
      <c r="A6" s="2"/>
      <c r="B6" s="16"/>
      <c r="C6" s="3"/>
      <c r="D6" s="3"/>
      <c r="E6" s="42"/>
      <c r="F6" s="3"/>
      <c r="G6" s="3"/>
      <c r="H6" s="3"/>
      <c r="I6" s="18" t="s">
        <v>0</v>
      </c>
      <c r="J6" s="1"/>
    </row>
    <row r="7" spans="1:10" ht="27" customHeight="1" x14ac:dyDescent="0.3">
      <c r="A7" s="2"/>
      <c r="B7" s="107" t="s">
        <v>176</v>
      </c>
      <c r="C7" s="108"/>
      <c r="D7" s="108"/>
      <c r="E7" s="108"/>
      <c r="F7" s="108"/>
      <c r="G7" s="108"/>
      <c r="H7" s="108"/>
      <c r="I7" s="108"/>
      <c r="J7" s="1"/>
    </row>
    <row r="8" spans="1:10" x14ac:dyDescent="0.3">
      <c r="A8" s="2"/>
      <c r="B8" s="40"/>
      <c r="C8" s="43"/>
      <c r="D8" s="43"/>
      <c r="E8" s="44" t="s">
        <v>82</v>
      </c>
      <c r="F8" s="45"/>
      <c r="G8" s="105" t="s">
        <v>83</v>
      </c>
      <c r="H8" s="106"/>
      <c r="I8" s="46" t="s">
        <v>84</v>
      </c>
      <c r="J8" s="1"/>
    </row>
    <row r="9" spans="1:10" x14ac:dyDescent="0.3">
      <c r="A9" s="2"/>
      <c r="B9" s="41"/>
      <c r="C9" s="47" t="s">
        <v>63</v>
      </c>
      <c r="D9" s="47" t="s">
        <v>85</v>
      </c>
      <c r="E9" s="48" t="s">
        <v>86</v>
      </c>
      <c r="F9" s="47" t="s">
        <v>87</v>
      </c>
      <c r="G9" s="47" t="s">
        <v>88</v>
      </c>
      <c r="H9" s="47" t="s">
        <v>89</v>
      </c>
      <c r="I9" s="49" t="s">
        <v>90</v>
      </c>
      <c r="J9" s="1"/>
    </row>
    <row r="10" spans="1:10" x14ac:dyDescent="0.3">
      <c r="A10" s="2"/>
      <c r="B10" s="38"/>
      <c r="C10" s="20" t="s">
        <v>91</v>
      </c>
      <c r="D10" s="20" t="s">
        <v>73</v>
      </c>
      <c r="E10" s="50" t="s">
        <v>9</v>
      </c>
      <c r="F10" s="20" t="s">
        <v>13</v>
      </c>
      <c r="G10" s="20" t="s">
        <v>9</v>
      </c>
      <c r="H10" s="20" t="s">
        <v>13</v>
      </c>
      <c r="I10" s="21" t="s">
        <v>9</v>
      </c>
      <c r="J10" s="1"/>
    </row>
    <row r="11" spans="1:10" x14ac:dyDescent="0.3">
      <c r="A11" s="2"/>
      <c r="B11" s="38" t="s">
        <v>92</v>
      </c>
      <c r="C11" s="51">
        <v>67.525999999999996</v>
      </c>
      <c r="D11" s="51">
        <v>6.0549999999999997</v>
      </c>
      <c r="E11" s="52">
        <v>408.846</v>
      </c>
      <c r="F11" s="53">
        <v>123.396</v>
      </c>
      <c r="G11" s="53">
        <v>124.8</v>
      </c>
      <c r="H11" s="52">
        <v>229.167</v>
      </c>
      <c r="I11" s="54">
        <v>27.433</v>
      </c>
      <c r="J11" s="1"/>
    </row>
    <row r="12" spans="1:10" x14ac:dyDescent="0.3">
      <c r="A12" s="2"/>
      <c r="B12" s="38" t="s">
        <v>93</v>
      </c>
      <c r="C12" s="55">
        <v>75.569999999999993</v>
      </c>
      <c r="D12" s="51">
        <v>5.117</v>
      </c>
      <c r="E12" s="52">
        <v>386.678</v>
      </c>
      <c r="F12" s="56">
        <v>92.819000000000003</v>
      </c>
      <c r="G12" s="53">
        <v>159.80000000000001</v>
      </c>
      <c r="H12" s="52">
        <v>268.46100000000001</v>
      </c>
      <c r="I12" s="54">
        <v>32.200000000000003</v>
      </c>
      <c r="J12" s="1"/>
    </row>
    <row r="13" spans="1:10" x14ac:dyDescent="0.3">
      <c r="A13" s="2"/>
      <c r="B13" s="38" t="s">
        <v>94</v>
      </c>
      <c r="C13" s="51">
        <v>74.84</v>
      </c>
      <c r="D13" s="51">
        <v>5.5720000000000001</v>
      </c>
      <c r="E13" s="52">
        <v>417.00200000000001</v>
      </c>
      <c r="F13" s="56">
        <v>98.798000000000002</v>
      </c>
      <c r="G13" s="53">
        <v>215.2</v>
      </c>
      <c r="H13" s="52">
        <v>238.84800000000001</v>
      </c>
      <c r="I13" s="54">
        <v>33.484999999999999</v>
      </c>
      <c r="J13" s="1"/>
    </row>
    <row r="14" spans="1:10" x14ac:dyDescent="0.3">
      <c r="A14" s="2"/>
      <c r="B14" s="38" t="s">
        <v>95</v>
      </c>
      <c r="C14" s="51">
        <v>92.037999999999997</v>
      </c>
      <c r="D14" s="51">
        <v>5.7560000000000002</v>
      </c>
      <c r="E14" s="52">
        <v>529.79100000000005</v>
      </c>
      <c r="F14" s="53">
        <v>112.029</v>
      </c>
      <c r="G14" s="53">
        <v>254.4</v>
      </c>
      <c r="H14" s="52">
        <v>224.45</v>
      </c>
      <c r="I14" s="54">
        <v>33.328000000000003</v>
      </c>
      <c r="J14" s="1"/>
    </row>
    <row r="15" spans="1:10" x14ac:dyDescent="0.3">
      <c r="A15" s="2"/>
      <c r="B15" s="38" t="s">
        <v>96</v>
      </c>
      <c r="C15" s="51">
        <v>91.433999999999997</v>
      </c>
      <c r="D15" s="51">
        <v>5.3620000000000001</v>
      </c>
      <c r="E15" s="52">
        <v>490.291</v>
      </c>
      <c r="F15" s="53">
        <v>124.57899999999999</v>
      </c>
      <c r="G15" s="53">
        <v>273.2</v>
      </c>
      <c r="H15" s="52">
        <v>241.947</v>
      </c>
      <c r="I15" s="54">
        <v>34.789000000000001</v>
      </c>
      <c r="J15" s="1"/>
    </row>
    <row r="16" spans="1:10" x14ac:dyDescent="0.3">
      <c r="A16" s="2"/>
      <c r="B16" s="38" t="s">
        <v>97</v>
      </c>
      <c r="C16" s="53">
        <v>110.23</v>
      </c>
      <c r="D16" s="51">
        <v>6.2789999999999999</v>
      </c>
      <c r="E16" s="52">
        <v>692.15099999999995</v>
      </c>
      <c r="F16" s="53">
        <v>141.22900000000001</v>
      </c>
      <c r="G16" s="53">
        <v>239.4</v>
      </c>
      <c r="H16" s="52">
        <v>276.10700000000003</v>
      </c>
      <c r="I16" s="54">
        <v>35.463000000000001</v>
      </c>
      <c r="J16" s="1"/>
    </row>
    <row r="17" spans="1:10" x14ac:dyDescent="0.3">
      <c r="A17" s="2"/>
      <c r="B17" s="38" t="s">
        <v>98</v>
      </c>
      <c r="C17" s="53">
        <v>116.42</v>
      </c>
      <c r="D17" s="51">
        <v>5.266</v>
      </c>
      <c r="E17" s="52">
        <v>613.04999999999995</v>
      </c>
      <c r="F17" s="53">
        <v>153.005</v>
      </c>
      <c r="G17" s="53">
        <v>449.6</v>
      </c>
      <c r="H17" s="52">
        <v>288.923</v>
      </c>
      <c r="I17" s="54">
        <v>37.085999999999999</v>
      </c>
      <c r="J17" s="1"/>
    </row>
    <row r="18" spans="1:10" x14ac:dyDescent="0.3">
      <c r="A18" s="2"/>
      <c r="B18" s="38" t="s">
        <v>99</v>
      </c>
      <c r="C18" s="53">
        <v>103.913</v>
      </c>
      <c r="D18" s="51">
        <v>7.3120000000000003</v>
      </c>
      <c r="E18" s="52">
        <v>759.83799999999997</v>
      </c>
      <c r="F18" s="53">
        <v>181.881</v>
      </c>
      <c r="G18" s="53">
        <v>276</v>
      </c>
      <c r="H18" s="52">
        <v>362.31900000000002</v>
      </c>
      <c r="I18" s="54">
        <v>42.991999999999997</v>
      </c>
      <c r="J18" s="1"/>
    </row>
    <row r="19" spans="1:10" x14ac:dyDescent="0.3">
      <c r="A19" s="2"/>
      <c r="B19" s="38" t="s">
        <v>100</v>
      </c>
      <c r="C19" s="53">
        <v>123.02800000000001</v>
      </c>
      <c r="D19" s="51">
        <v>6.9660000000000002</v>
      </c>
      <c r="E19" s="52">
        <v>856.96600000000001</v>
      </c>
      <c r="F19" s="53">
        <v>120.77500000000001</v>
      </c>
      <c r="G19" s="53">
        <v>558</v>
      </c>
      <c r="H19" s="52">
        <v>349.46199999999999</v>
      </c>
      <c r="I19" s="54">
        <v>43.88</v>
      </c>
      <c r="J19" s="1"/>
    </row>
    <row r="20" spans="1:10" x14ac:dyDescent="0.3">
      <c r="A20" s="2"/>
      <c r="B20" s="38" t="s">
        <v>101</v>
      </c>
      <c r="C20" s="51">
        <v>84.820999999999998</v>
      </c>
      <c r="D20" s="51">
        <v>6.1280000000000001</v>
      </c>
      <c r="E20" s="52">
        <v>519.78</v>
      </c>
      <c r="F20" s="53">
        <v>170.072</v>
      </c>
      <c r="G20" s="53">
        <v>384</v>
      </c>
      <c r="H20" s="52">
        <v>312.5</v>
      </c>
      <c r="I20" s="54">
        <v>46.283000000000001</v>
      </c>
      <c r="J20" s="1"/>
    </row>
    <row r="21" spans="1:10" x14ac:dyDescent="0.3">
      <c r="A21" s="2"/>
      <c r="B21" s="38" t="s">
        <v>102</v>
      </c>
      <c r="C21" s="53">
        <v>119.072</v>
      </c>
      <c r="D21" s="51">
        <v>5.327</v>
      </c>
      <c r="E21" s="52">
        <v>634.24199999999996</v>
      </c>
      <c r="F21" s="53">
        <v>140.167</v>
      </c>
      <c r="G21" s="53">
        <v>241</v>
      </c>
      <c r="H21" s="52">
        <v>381.74299999999999</v>
      </c>
      <c r="I21" s="54">
        <v>50.53</v>
      </c>
      <c r="J21" s="1"/>
    </row>
    <row r="22" spans="1:10" x14ac:dyDescent="0.3">
      <c r="A22" s="2"/>
      <c r="B22" s="38" t="s">
        <v>103</v>
      </c>
      <c r="C22" s="53">
        <v>121.798</v>
      </c>
      <c r="D22" s="51">
        <v>7.0940000000000003</v>
      </c>
      <c r="E22" s="52">
        <v>864.05</v>
      </c>
      <c r="F22" s="53">
        <v>142.46899999999999</v>
      </c>
      <c r="G22" s="53">
        <v>327</v>
      </c>
      <c r="H22" s="52">
        <v>357.798</v>
      </c>
      <c r="I22" s="54">
        <v>57.137999999999998</v>
      </c>
      <c r="J22" s="1"/>
    </row>
    <row r="23" spans="1:10" x14ac:dyDescent="0.3">
      <c r="A23" s="2"/>
      <c r="B23" s="38" t="s">
        <v>104</v>
      </c>
      <c r="C23" s="53">
        <v>105.129</v>
      </c>
      <c r="D23" s="51">
        <v>6.5389999999999997</v>
      </c>
      <c r="E23" s="52">
        <v>687.47799999999995</v>
      </c>
      <c r="F23" s="53">
        <v>117.095</v>
      </c>
      <c r="G23" s="53">
        <v>464.6</v>
      </c>
      <c r="H23" s="52">
        <v>398.19200000000001</v>
      </c>
      <c r="I23" s="54">
        <v>58.625</v>
      </c>
      <c r="J23" s="1"/>
    </row>
    <row r="24" spans="1:10" x14ac:dyDescent="0.3">
      <c r="A24" s="2"/>
      <c r="B24" s="38" t="s">
        <v>105</v>
      </c>
      <c r="C24" s="51">
        <v>94.86</v>
      </c>
      <c r="D24" s="51">
        <v>5.7889999999999997</v>
      </c>
      <c r="E24" s="52">
        <v>549.15800000000002</v>
      </c>
      <c r="F24" s="53">
        <v>154.965</v>
      </c>
      <c r="G24" s="53">
        <v>394</v>
      </c>
      <c r="H24" s="52">
        <v>352.79199999999997</v>
      </c>
      <c r="I24" s="54">
        <v>60.034999999999997</v>
      </c>
      <c r="J24" s="1"/>
    </row>
    <row r="25" spans="1:10" x14ac:dyDescent="0.3">
      <c r="A25" s="2"/>
      <c r="B25" s="38" t="s">
        <v>106</v>
      </c>
      <c r="C25" s="53">
        <v>106</v>
      </c>
      <c r="D25" s="51">
        <v>6.9809999999999999</v>
      </c>
      <c r="E25" s="52">
        <v>740</v>
      </c>
      <c r="F25" s="53">
        <v>158.649</v>
      </c>
      <c r="G25" s="53">
        <v>314.60000000000002</v>
      </c>
      <c r="H25" s="52">
        <v>390.97300000000001</v>
      </c>
      <c r="I25" s="54">
        <v>80.185000000000002</v>
      </c>
      <c r="J25" s="1"/>
    </row>
    <row r="26" spans="1:10" x14ac:dyDescent="0.3">
      <c r="A26" s="2"/>
      <c r="B26" s="38" t="s">
        <v>107</v>
      </c>
      <c r="C26" s="51">
        <v>97</v>
      </c>
      <c r="D26" s="51">
        <v>7.7110000000000003</v>
      </c>
      <c r="E26" s="52">
        <v>748</v>
      </c>
      <c r="F26" s="53">
        <v>196.12299999999999</v>
      </c>
      <c r="G26" s="53">
        <v>310.99400000000003</v>
      </c>
      <c r="H26" s="52">
        <v>439.68400000000003</v>
      </c>
      <c r="I26" s="57">
        <v>168.14400000000001</v>
      </c>
      <c r="J26" s="1"/>
    </row>
    <row r="27" spans="1:10" x14ac:dyDescent="0.3">
      <c r="A27" s="2"/>
      <c r="B27" s="38" t="s">
        <v>108</v>
      </c>
      <c r="C27" s="53">
        <v>105</v>
      </c>
      <c r="D27" s="51">
        <v>8.0570000000000004</v>
      </c>
      <c r="E27" s="52">
        <v>846</v>
      </c>
      <c r="F27" s="53">
        <v>166.667</v>
      </c>
      <c r="G27" s="53">
        <v>320.83499999999998</v>
      </c>
      <c r="H27" s="52">
        <v>451.53899999999999</v>
      </c>
      <c r="I27" s="57">
        <v>174.06399999999999</v>
      </c>
      <c r="J27" s="1"/>
    </row>
    <row r="28" spans="1:10" x14ac:dyDescent="0.3">
      <c r="A28" s="2"/>
      <c r="B28" s="59" t="s">
        <v>109</v>
      </c>
      <c r="C28" s="51">
        <v>89</v>
      </c>
      <c r="D28" s="51">
        <v>8.3149999999999995</v>
      </c>
      <c r="E28" s="52">
        <v>740</v>
      </c>
      <c r="F28" s="53">
        <v>187.16200000000001</v>
      </c>
      <c r="G28" s="53">
        <v>422.32600000000002</v>
      </c>
      <c r="H28" s="52">
        <v>402.42099999999999</v>
      </c>
      <c r="I28" s="57">
        <v>179.82300000000001</v>
      </c>
      <c r="J28" s="1"/>
    </row>
    <row r="29" spans="1:10" x14ac:dyDescent="0.3">
      <c r="A29" s="2"/>
      <c r="B29" s="59" t="s">
        <v>31</v>
      </c>
      <c r="C29" s="53">
        <v>114</v>
      </c>
      <c r="D29" s="51">
        <v>8.3949999999999996</v>
      </c>
      <c r="E29" s="52">
        <v>957</v>
      </c>
      <c r="F29" s="53">
        <v>192.268</v>
      </c>
      <c r="G29" s="53">
        <v>515.65700000000004</v>
      </c>
      <c r="H29" s="52">
        <v>448.423</v>
      </c>
      <c r="I29" s="57">
        <v>185.48500000000001</v>
      </c>
      <c r="J29" s="1"/>
    </row>
    <row r="30" spans="1:10" x14ac:dyDescent="0.3">
      <c r="A30" s="2"/>
      <c r="B30" s="59" t="s">
        <v>32</v>
      </c>
      <c r="C30" s="53">
        <v>106</v>
      </c>
      <c r="D30" s="51">
        <v>8.0939999999999994</v>
      </c>
      <c r="E30" s="52">
        <v>858</v>
      </c>
      <c r="F30" s="53">
        <v>191.49199999999999</v>
      </c>
      <c r="G30" s="53">
        <v>501.76799999999997</v>
      </c>
      <c r="H30" s="52">
        <v>479.72500000000002</v>
      </c>
      <c r="I30" s="57">
        <v>190.88499999999999</v>
      </c>
      <c r="J30" s="1"/>
    </row>
    <row r="31" spans="1:10" x14ac:dyDescent="0.3">
      <c r="A31" s="2"/>
      <c r="B31" s="59" t="s">
        <v>33</v>
      </c>
      <c r="C31" s="53">
        <v>125</v>
      </c>
      <c r="D31" s="51">
        <v>8.3360000000000003</v>
      </c>
      <c r="E31" s="52">
        <v>1042</v>
      </c>
      <c r="F31" s="53">
        <v>250.96</v>
      </c>
      <c r="G31" s="53">
        <v>548.26300000000003</v>
      </c>
      <c r="H31" s="52">
        <v>513.18899999999996</v>
      </c>
      <c r="I31" s="57">
        <v>196.58699999999999</v>
      </c>
      <c r="J31" s="1"/>
    </row>
    <row r="32" spans="1:10" x14ac:dyDescent="0.3">
      <c r="A32" s="2"/>
      <c r="B32" s="59" t="s">
        <v>34</v>
      </c>
      <c r="C32" s="53">
        <v>119</v>
      </c>
      <c r="D32" s="51">
        <v>8.5380000000000003</v>
      </c>
      <c r="E32" s="52">
        <v>1016</v>
      </c>
      <c r="F32" s="53">
        <v>212.697</v>
      </c>
      <c r="G32" s="53">
        <v>593.61400000000003</v>
      </c>
      <c r="H32" s="52">
        <v>599.98500000000001</v>
      </c>
      <c r="I32" s="57">
        <v>202.76400000000001</v>
      </c>
      <c r="J32" s="1"/>
    </row>
    <row r="33" spans="1:10" x14ac:dyDescent="0.3">
      <c r="A33" s="2"/>
      <c r="B33" s="59" t="s">
        <v>35</v>
      </c>
      <c r="C33" s="53">
        <v>137</v>
      </c>
      <c r="D33" s="51">
        <v>7.0510000000000002</v>
      </c>
      <c r="E33" s="52">
        <v>966</v>
      </c>
      <c r="F33" s="53">
        <v>233.95400000000001</v>
      </c>
      <c r="G33" s="53">
        <v>614.01599999999996</v>
      </c>
      <c r="H33" s="52">
        <v>566.55999999999995</v>
      </c>
      <c r="I33" s="57">
        <v>209.345</v>
      </c>
      <c r="J33" s="1"/>
    </row>
    <row r="34" spans="1:10" x14ac:dyDescent="0.3">
      <c r="A34" s="2"/>
      <c r="B34" s="59" t="s">
        <v>36</v>
      </c>
      <c r="C34" s="53">
        <v>152</v>
      </c>
      <c r="D34" s="51">
        <v>8.2569999999999997</v>
      </c>
      <c r="E34" s="52">
        <v>1255</v>
      </c>
      <c r="F34" s="53">
        <v>247.251</v>
      </c>
      <c r="G34" s="53">
        <v>539.529</v>
      </c>
      <c r="H34" s="52">
        <v>564.86199999999997</v>
      </c>
      <c r="I34" s="57">
        <v>215.85499999999999</v>
      </c>
      <c r="J34" s="1"/>
    </row>
    <row r="35" spans="1:10" x14ac:dyDescent="0.3">
      <c r="A35" s="2"/>
      <c r="B35" s="59" t="s">
        <v>37</v>
      </c>
      <c r="C35" s="53">
        <v>147</v>
      </c>
      <c r="D35" s="51">
        <v>9.0069999999999997</v>
      </c>
      <c r="E35" s="52">
        <v>1324</v>
      </c>
      <c r="F35" s="53">
        <v>257.25099999999998</v>
      </c>
      <c r="G35" s="53">
        <v>702.83699999999999</v>
      </c>
      <c r="H35" s="52">
        <v>586.51700000000005</v>
      </c>
      <c r="I35" s="57">
        <v>222.37799999999999</v>
      </c>
      <c r="J35" s="1"/>
    </row>
    <row r="36" spans="1:10" x14ac:dyDescent="0.3">
      <c r="A36" s="2"/>
      <c r="B36" s="59" t="s">
        <v>38</v>
      </c>
      <c r="C36" s="53">
        <v>148</v>
      </c>
      <c r="D36" s="51">
        <v>9.2029999999999994</v>
      </c>
      <c r="E36" s="52">
        <v>1362</v>
      </c>
      <c r="F36" s="53">
        <v>264.68400000000003</v>
      </c>
      <c r="G36" s="53">
        <v>606.94399999999996</v>
      </c>
      <c r="H36" s="52">
        <v>665.13499999999999</v>
      </c>
      <c r="I36" s="57">
        <v>229.32</v>
      </c>
      <c r="J36" s="1"/>
    </row>
    <row r="37" spans="1:10" x14ac:dyDescent="0.3">
      <c r="A37" s="2"/>
      <c r="B37" s="59" t="s">
        <v>39</v>
      </c>
      <c r="C37" s="53">
        <v>131</v>
      </c>
      <c r="D37" s="51">
        <v>8.2750000000000004</v>
      </c>
      <c r="E37" s="52">
        <v>1084</v>
      </c>
      <c r="F37" s="53">
        <v>266.79000000000002</v>
      </c>
      <c r="G37" s="53">
        <v>710.46799999999996</v>
      </c>
      <c r="H37" s="52">
        <v>606.73900000000003</v>
      </c>
      <c r="I37" s="57">
        <v>236.59899999999999</v>
      </c>
      <c r="J37" s="1"/>
    </row>
    <row r="38" spans="1:10" x14ac:dyDescent="0.3">
      <c r="A38" s="2"/>
      <c r="B38" s="59" t="s">
        <v>40</v>
      </c>
      <c r="C38" s="53">
        <v>177</v>
      </c>
      <c r="D38" s="51">
        <v>9.282</v>
      </c>
      <c r="E38" s="52">
        <v>1643</v>
      </c>
      <c r="F38" s="53">
        <v>213.208</v>
      </c>
      <c r="G38" s="53">
        <v>660.90099999999995</v>
      </c>
      <c r="H38" s="52">
        <v>636.53399999999999</v>
      </c>
      <c r="I38" s="57">
        <v>244.45</v>
      </c>
      <c r="J38" s="1"/>
    </row>
    <row r="39" spans="1:10" x14ac:dyDescent="0.3">
      <c r="A39" s="2"/>
      <c r="B39" s="59" t="s">
        <v>41</v>
      </c>
      <c r="C39" s="53">
        <v>144</v>
      </c>
      <c r="D39" s="51">
        <v>8.2780000000000005</v>
      </c>
      <c r="E39" s="52">
        <v>1192</v>
      </c>
      <c r="F39" s="53">
        <v>274.161</v>
      </c>
      <c r="G39" s="53">
        <v>704.13800000000003</v>
      </c>
      <c r="H39" s="52">
        <v>564.49699999999996</v>
      </c>
      <c r="I39" s="57">
        <v>252.191</v>
      </c>
      <c r="J39" s="1"/>
    </row>
    <row r="40" spans="1:10" x14ac:dyDescent="0.3">
      <c r="A40" s="2"/>
      <c r="B40" s="59" t="s">
        <v>42</v>
      </c>
      <c r="C40" s="51">
        <v>47</v>
      </c>
      <c r="D40" s="51">
        <v>9.3190000000000008</v>
      </c>
      <c r="E40" s="52">
        <v>438</v>
      </c>
      <c r="F40" s="53">
        <v>348.17399999999998</v>
      </c>
      <c r="G40" s="53">
        <v>286.93200000000002</v>
      </c>
      <c r="H40" s="52">
        <v>507.91699999999997</v>
      </c>
      <c r="I40" s="57">
        <v>241.346</v>
      </c>
      <c r="J40" s="1"/>
    </row>
    <row r="41" spans="1:10" x14ac:dyDescent="0.3">
      <c r="A41" s="2"/>
      <c r="B41" s="59" t="s">
        <v>43</v>
      </c>
      <c r="C41" s="51">
        <v>66</v>
      </c>
      <c r="D41" s="51">
        <v>8.3789999999999996</v>
      </c>
      <c r="E41" s="52">
        <v>553</v>
      </c>
      <c r="F41" s="53">
        <v>325.13600000000002</v>
      </c>
      <c r="G41" s="53">
        <v>151.25700000000001</v>
      </c>
      <c r="H41" s="52">
        <v>650.86099999999999</v>
      </c>
      <c r="I41" s="57">
        <v>250.45500000000001</v>
      </c>
      <c r="J41" s="1"/>
    </row>
    <row r="42" spans="1:10" x14ac:dyDescent="0.3">
      <c r="A42" s="2"/>
      <c r="B42" s="59" t="s">
        <v>44</v>
      </c>
      <c r="C42" s="51">
        <v>51</v>
      </c>
      <c r="D42" s="51">
        <v>6.6470000000000002</v>
      </c>
      <c r="E42" s="52">
        <v>339</v>
      </c>
      <c r="F42" s="53">
        <v>296.755</v>
      </c>
      <c r="G42" s="56">
        <v>69.498999999999995</v>
      </c>
      <c r="H42" s="52">
        <v>767.28800000000001</v>
      </c>
      <c r="I42" s="57">
        <v>255.28200000000001</v>
      </c>
      <c r="J42" s="1"/>
    </row>
    <row r="43" spans="1:10" x14ac:dyDescent="0.3">
      <c r="A43" s="2"/>
      <c r="B43" s="59" t="s">
        <v>45</v>
      </c>
      <c r="C43" s="53">
        <v>102</v>
      </c>
      <c r="D43" s="51">
        <v>9.8330000000000002</v>
      </c>
      <c r="E43" s="52">
        <v>1003</v>
      </c>
      <c r="F43" s="53">
        <v>272.88099999999997</v>
      </c>
      <c r="G43" s="53">
        <v>103.127</v>
      </c>
      <c r="H43" s="52">
        <v>786.74900000000002</v>
      </c>
      <c r="I43" s="57">
        <v>269.82</v>
      </c>
      <c r="J43" s="1"/>
    </row>
    <row r="44" spans="1:10" x14ac:dyDescent="0.3">
      <c r="A44" s="2"/>
      <c r="B44" s="59" t="s">
        <v>46</v>
      </c>
      <c r="C44" s="51">
        <v>20</v>
      </c>
      <c r="D44" s="51">
        <v>8.15</v>
      </c>
      <c r="E44" s="52">
        <v>163</v>
      </c>
      <c r="F44" s="53">
        <v>337.423</v>
      </c>
      <c r="G44" s="53">
        <v>413.685</v>
      </c>
      <c r="H44" s="52">
        <v>691.82399999999996</v>
      </c>
      <c r="I44" s="57">
        <v>267.14800000000002</v>
      </c>
      <c r="J44" s="1"/>
    </row>
    <row r="45" spans="1:10" x14ac:dyDescent="0.3">
      <c r="A45" s="2"/>
      <c r="B45" s="59" t="s">
        <v>47</v>
      </c>
      <c r="C45" s="51">
        <v>2.0720000000000001</v>
      </c>
      <c r="D45" s="51">
        <v>8.5009999999999994</v>
      </c>
      <c r="E45" s="58">
        <v>17.614000000000001</v>
      </c>
      <c r="F45" s="53">
        <v>414.99799999999999</v>
      </c>
      <c r="G45" s="53">
        <v>190.80699999999999</v>
      </c>
      <c r="H45" s="52">
        <v>779.32600000000002</v>
      </c>
      <c r="I45" s="57">
        <v>269.98899999999998</v>
      </c>
      <c r="J45" s="1"/>
    </row>
    <row r="46" spans="1:10" x14ac:dyDescent="0.3">
      <c r="A46" s="2"/>
      <c r="B46" s="59" t="s">
        <v>48</v>
      </c>
      <c r="C46" s="51">
        <v>7.194</v>
      </c>
      <c r="D46" s="51">
        <v>8.4610000000000003</v>
      </c>
      <c r="E46" s="58">
        <v>60.868000000000002</v>
      </c>
      <c r="F46" s="53">
        <v>565.99800000000005</v>
      </c>
      <c r="G46" s="56">
        <v>44.918999999999997</v>
      </c>
      <c r="H46" s="52">
        <v>1535.0509999999999</v>
      </c>
      <c r="I46" s="57">
        <v>276.32100000000003</v>
      </c>
      <c r="J46" s="1"/>
    </row>
    <row r="47" spans="1:10" x14ac:dyDescent="0.3">
      <c r="A47" s="2"/>
      <c r="B47" s="59" t="s">
        <v>49</v>
      </c>
      <c r="C47" s="51">
        <v>18.931000000000001</v>
      </c>
      <c r="D47" s="51">
        <v>10.39</v>
      </c>
      <c r="E47" s="52">
        <v>196.685</v>
      </c>
      <c r="F47" s="53">
        <v>457.07600000000002</v>
      </c>
      <c r="G47" s="56">
        <v>20.827999999999999</v>
      </c>
      <c r="H47" s="52">
        <v>1798.181</v>
      </c>
      <c r="I47" s="57">
        <v>282.28100000000001</v>
      </c>
      <c r="J47" s="1"/>
    </row>
    <row r="48" spans="1:10" x14ac:dyDescent="0.3">
      <c r="A48" s="2"/>
      <c r="B48" s="59" t="s">
        <v>2</v>
      </c>
      <c r="C48" s="51">
        <v>75.783000000000001</v>
      </c>
      <c r="D48" s="51">
        <v>9.5440000000000005</v>
      </c>
      <c r="E48" s="52">
        <v>723.28300000000002</v>
      </c>
      <c r="F48" s="53">
        <v>240.017</v>
      </c>
      <c r="G48" s="56">
        <v>91.441000000000003</v>
      </c>
      <c r="H48" s="52">
        <v>1115.2760000000001</v>
      </c>
      <c r="I48" s="57">
        <v>294.15300000000002</v>
      </c>
      <c r="J48" s="1"/>
    </row>
    <row r="49" spans="1:10" x14ac:dyDescent="0.3">
      <c r="A49" s="2"/>
      <c r="B49" s="59" t="s">
        <v>3</v>
      </c>
      <c r="C49" s="53">
        <v>103.11499999999999</v>
      </c>
      <c r="D49" s="51">
        <v>8.91</v>
      </c>
      <c r="E49" s="52">
        <v>918.73299999999995</v>
      </c>
      <c r="F49" s="53">
        <v>270.00200000000001</v>
      </c>
      <c r="G49" s="53">
        <v>501.45600000000002</v>
      </c>
      <c r="H49" s="52">
        <v>813.053</v>
      </c>
      <c r="I49" s="57">
        <v>303.08699999999999</v>
      </c>
      <c r="J49" s="1"/>
    </row>
    <row r="50" spans="1:10" x14ac:dyDescent="0.3">
      <c r="A50" s="2"/>
      <c r="B50" s="59" t="s">
        <v>4</v>
      </c>
      <c r="C50" s="53">
        <v>113</v>
      </c>
      <c r="D50" s="51">
        <v>10.275</v>
      </c>
      <c r="E50" s="52">
        <v>1161.115</v>
      </c>
      <c r="F50" s="53">
        <v>260</v>
      </c>
      <c r="G50" s="53">
        <v>577.08100000000002</v>
      </c>
      <c r="H50" s="52">
        <v>779.52599999999995</v>
      </c>
      <c r="I50" s="57">
        <v>309.59199999999998</v>
      </c>
      <c r="J50" s="1"/>
    </row>
    <row r="51" spans="1:10" x14ac:dyDescent="0.3">
      <c r="A51" s="2"/>
      <c r="B51" s="59" t="s">
        <v>5</v>
      </c>
      <c r="C51" s="51">
        <v>74.893000000000001</v>
      </c>
      <c r="D51" s="51">
        <v>10.939</v>
      </c>
      <c r="E51" s="52">
        <v>819.27599999999995</v>
      </c>
      <c r="F51" s="53">
        <v>339.995</v>
      </c>
      <c r="G51" s="53">
        <v>560.76800000000003</v>
      </c>
      <c r="H51" s="52">
        <v>868.31700000000001</v>
      </c>
      <c r="I51" s="57">
        <v>308.80399999999997</v>
      </c>
      <c r="J51" s="1"/>
    </row>
    <row r="52" spans="1:10" x14ac:dyDescent="0.3">
      <c r="A52" s="2"/>
      <c r="B52" s="59" t="s">
        <v>6</v>
      </c>
      <c r="C52" s="51">
        <v>69.664000000000001</v>
      </c>
      <c r="D52" s="51">
        <v>9.91</v>
      </c>
      <c r="E52" s="52">
        <v>690.39</v>
      </c>
      <c r="F52" s="53">
        <v>395</v>
      </c>
      <c r="G52" s="53">
        <v>480.57499999999999</v>
      </c>
      <c r="H52" s="52">
        <v>1037.9349999999999</v>
      </c>
      <c r="I52" s="57">
        <v>312.471</v>
      </c>
      <c r="J52" s="1"/>
    </row>
    <row r="53" spans="1:10" x14ac:dyDescent="0.3">
      <c r="A53" s="2"/>
      <c r="B53" s="59" t="s">
        <v>7</v>
      </c>
      <c r="C53" s="51">
        <v>26.625</v>
      </c>
      <c r="D53" s="51">
        <v>10.289</v>
      </c>
      <c r="E53" s="52">
        <v>273.94200000000001</v>
      </c>
      <c r="F53" s="53">
        <v>418.91</v>
      </c>
      <c r="G53" s="53">
        <v>365.99700000000001</v>
      </c>
      <c r="H53" s="52">
        <v>1275.8989999999999</v>
      </c>
      <c r="I53" s="57">
        <v>311.01499999999999</v>
      </c>
      <c r="J53" s="1"/>
    </row>
    <row r="54" spans="1:10" x14ac:dyDescent="0.3">
      <c r="A54" s="2"/>
      <c r="B54" s="59" t="s">
        <v>110</v>
      </c>
      <c r="C54" s="51">
        <v>81.403999999999996</v>
      </c>
      <c r="D54" s="51">
        <v>9.9420000000000002</v>
      </c>
      <c r="E54" s="52">
        <v>809.35299999999995</v>
      </c>
      <c r="F54" s="53">
        <v>350</v>
      </c>
      <c r="G54" s="53">
        <v>177.333</v>
      </c>
      <c r="H54" s="52">
        <v>1252.252</v>
      </c>
      <c r="I54" s="57">
        <v>323.99900000000002</v>
      </c>
      <c r="J54" s="1"/>
    </row>
    <row r="55" spans="1:10" ht="198" customHeight="1" x14ac:dyDescent="0.3">
      <c r="A55" s="2"/>
      <c r="B55" s="109" t="s">
        <v>111</v>
      </c>
      <c r="C55" s="110"/>
      <c r="D55" s="110"/>
      <c r="E55" s="110"/>
      <c r="F55" s="110"/>
      <c r="G55" s="110"/>
      <c r="H55" s="110"/>
      <c r="I55" s="110"/>
      <c r="J55" s="1"/>
    </row>
  </sheetData>
  <mergeCells count="3">
    <mergeCell ref="G8:H8"/>
    <mergeCell ref="B7:I7"/>
    <mergeCell ref="B55:I55"/>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
  <sheetViews>
    <sheetView workbookViewId="0"/>
  </sheetViews>
  <sheetFormatPr defaultRowHeight="14.4" x14ac:dyDescent="0.3"/>
  <cols>
    <col min="2" max="2" width="20.6640625" customWidth="1"/>
    <col min="3" max="3" width="5" customWidth="1"/>
    <col min="4" max="13" width="11.6640625" customWidth="1"/>
  </cols>
  <sheetData>
    <row r="1" spans="1:11" ht="11.1" customHeight="1" x14ac:dyDescent="0.3">
      <c r="A1" s="2"/>
      <c r="B1" s="2"/>
      <c r="C1" s="2"/>
      <c r="D1" s="2"/>
      <c r="E1" s="2"/>
      <c r="F1" s="2"/>
      <c r="G1" s="2"/>
      <c r="H1" s="2"/>
      <c r="I1" s="2"/>
      <c r="J1" s="2"/>
    </row>
    <row r="2" spans="1:11" ht="11.1" customHeight="1" x14ac:dyDescent="0.3">
      <c r="A2" s="2"/>
      <c r="B2" s="2"/>
      <c r="C2" s="2"/>
      <c r="D2" s="2"/>
      <c r="E2" s="2"/>
      <c r="F2" s="2"/>
      <c r="G2" s="2"/>
      <c r="H2" s="2"/>
      <c r="I2" s="2"/>
      <c r="J2" s="2"/>
    </row>
    <row r="3" spans="1:11" ht="11.1" customHeight="1" x14ac:dyDescent="0.3">
      <c r="A3" s="2"/>
      <c r="B3" s="2"/>
      <c r="C3" s="2"/>
      <c r="D3" s="2"/>
      <c r="E3" s="2"/>
      <c r="F3" s="2"/>
      <c r="G3" s="2"/>
      <c r="H3" s="2"/>
      <c r="I3" s="2"/>
      <c r="J3" s="2"/>
    </row>
    <row r="4" spans="1:11" ht="11.1" customHeight="1" x14ac:dyDescent="0.3">
      <c r="A4" s="2"/>
      <c r="B4" s="2"/>
      <c r="C4" s="2"/>
      <c r="D4" s="2"/>
      <c r="E4" s="2"/>
      <c r="F4" s="2"/>
      <c r="G4" s="2"/>
      <c r="H4" s="2"/>
      <c r="I4" s="2"/>
      <c r="J4" s="2"/>
    </row>
    <row r="5" spans="1:11" ht="11.1" customHeight="1" x14ac:dyDescent="0.3">
      <c r="A5" s="2"/>
      <c r="B5" s="2"/>
      <c r="C5" s="2"/>
      <c r="D5" s="2"/>
      <c r="E5" s="2"/>
      <c r="F5" s="2"/>
      <c r="G5" s="2"/>
      <c r="H5" s="2"/>
      <c r="I5" s="2"/>
      <c r="J5" s="2"/>
    </row>
    <row r="6" spans="1:11" x14ac:dyDescent="0.3">
      <c r="A6" s="2"/>
      <c r="B6" s="16"/>
      <c r="C6" s="3"/>
      <c r="D6" s="3"/>
      <c r="E6" s="3"/>
      <c r="F6" s="3"/>
      <c r="G6" s="3"/>
      <c r="H6" s="3"/>
      <c r="I6" s="3"/>
      <c r="J6" s="18" t="s">
        <v>0</v>
      </c>
      <c r="K6" s="1"/>
    </row>
    <row r="7" spans="1:11" ht="27" customHeight="1" x14ac:dyDescent="0.3">
      <c r="A7" s="2"/>
      <c r="B7" s="111" t="s">
        <v>14</v>
      </c>
      <c r="C7" s="108"/>
      <c r="D7" s="108"/>
      <c r="E7" s="108"/>
      <c r="F7" s="108"/>
      <c r="G7" s="108"/>
      <c r="H7" s="108"/>
      <c r="I7" s="108"/>
      <c r="J7" s="108"/>
      <c r="K7" s="4"/>
    </row>
    <row r="8" spans="1:11" x14ac:dyDescent="0.3">
      <c r="A8" s="2"/>
      <c r="B8" s="17"/>
      <c r="C8" s="5" t="s">
        <v>1</v>
      </c>
      <c r="D8" s="5" t="s">
        <v>2</v>
      </c>
      <c r="E8" s="5" t="s">
        <v>3</v>
      </c>
      <c r="F8" s="5" t="s">
        <v>4</v>
      </c>
      <c r="G8" s="5" t="s">
        <v>5</v>
      </c>
      <c r="H8" s="5" t="s">
        <v>6</v>
      </c>
      <c r="I8" s="6" t="s">
        <v>7</v>
      </c>
      <c r="J8" s="6" t="s">
        <v>8</v>
      </c>
      <c r="K8" s="4"/>
    </row>
    <row r="9" spans="1:11" x14ac:dyDescent="0.3">
      <c r="A9" s="2"/>
      <c r="B9" s="112" t="s">
        <v>15</v>
      </c>
      <c r="C9" s="112"/>
      <c r="D9" s="112"/>
      <c r="E9" s="112"/>
      <c r="F9" s="112"/>
      <c r="G9" s="112"/>
      <c r="H9" s="112"/>
      <c r="I9" s="112"/>
      <c r="J9" s="112"/>
      <c r="K9" s="4"/>
    </row>
    <row r="10" spans="1:11" x14ac:dyDescent="0.3">
      <c r="A10" s="2"/>
      <c r="B10" s="14" t="s">
        <v>16</v>
      </c>
      <c r="C10" s="7" t="s">
        <v>9</v>
      </c>
      <c r="D10" s="8">
        <v>91.441000000000003</v>
      </c>
      <c r="E10" s="9">
        <v>501.45600000000002</v>
      </c>
      <c r="F10" s="9">
        <v>577.08100000000002</v>
      </c>
      <c r="G10" s="9">
        <v>560.76800000000003</v>
      </c>
      <c r="H10" s="9">
        <v>480.57499999999999</v>
      </c>
      <c r="I10" s="9">
        <v>365.99700000000001</v>
      </c>
      <c r="J10" s="9">
        <v>177.333</v>
      </c>
      <c r="K10" s="4"/>
    </row>
    <row r="11" spans="1:11" x14ac:dyDescent="0.3">
      <c r="A11" s="2"/>
      <c r="B11" s="14" t="s">
        <v>17</v>
      </c>
      <c r="C11" s="7" t="s">
        <v>10</v>
      </c>
      <c r="D11" s="9">
        <v>101.982</v>
      </c>
      <c r="E11" s="9">
        <v>407.71100000000001</v>
      </c>
      <c r="F11" s="9">
        <v>449.84899999999999</v>
      </c>
      <c r="G11" s="9">
        <v>486.92399999999998</v>
      </c>
      <c r="H11" s="9">
        <v>498.80599999999998</v>
      </c>
      <c r="I11" s="9">
        <v>466.976</v>
      </c>
      <c r="J11" s="9">
        <v>222.066</v>
      </c>
      <c r="K11" s="4"/>
    </row>
    <row r="12" spans="1:11" x14ac:dyDescent="0.3">
      <c r="A12" s="2"/>
      <c r="B12" s="112" t="s">
        <v>18</v>
      </c>
      <c r="C12" s="112"/>
      <c r="D12" s="112"/>
      <c r="E12" s="112"/>
      <c r="F12" s="112"/>
      <c r="G12" s="112"/>
      <c r="H12" s="112"/>
      <c r="I12" s="112"/>
      <c r="J12" s="112"/>
      <c r="K12" s="4"/>
    </row>
    <row r="13" spans="1:11" x14ac:dyDescent="0.3">
      <c r="A13" s="2"/>
      <c r="B13" s="14" t="s">
        <v>16</v>
      </c>
      <c r="C13" s="7" t="s">
        <v>9</v>
      </c>
      <c r="D13" s="9">
        <v>200.53</v>
      </c>
      <c r="E13" s="9">
        <v>163.36000000000001</v>
      </c>
      <c r="F13" s="9">
        <v>140.869</v>
      </c>
      <c r="G13" s="9">
        <v>152.59800000000001</v>
      </c>
      <c r="H13" s="9">
        <v>163.06700000000001</v>
      </c>
      <c r="I13" s="9">
        <v>163.661</v>
      </c>
      <c r="J13" s="9">
        <v>173.85400000000001</v>
      </c>
      <c r="K13" s="4"/>
    </row>
    <row r="14" spans="1:11" x14ac:dyDescent="0.3">
      <c r="A14" s="2"/>
      <c r="B14" s="14" t="s">
        <v>19</v>
      </c>
      <c r="C14" s="7" t="s">
        <v>10</v>
      </c>
      <c r="D14" s="9">
        <v>193.72399999999999</v>
      </c>
      <c r="E14" s="9">
        <v>162.03800000000001</v>
      </c>
      <c r="F14" s="9">
        <v>146.489</v>
      </c>
      <c r="G14" s="9">
        <v>178.03299999999999</v>
      </c>
      <c r="H14" s="9">
        <v>197.042</v>
      </c>
      <c r="I14" s="9">
        <v>209.53800000000001</v>
      </c>
      <c r="J14" s="9">
        <v>192.161</v>
      </c>
      <c r="K14" s="4"/>
    </row>
    <row r="15" spans="1:11" x14ac:dyDescent="0.3">
      <c r="A15" s="2"/>
      <c r="B15" s="112" t="s">
        <v>20</v>
      </c>
      <c r="C15" s="112"/>
      <c r="D15" s="112"/>
      <c r="E15" s="112"/>
      <c r="F15" s="112"/>
      <c r="G15" s="112"/>
      <c r="H15" s="112"/>
      <c r="I15" s="112"/>
      <c r="J15" s="112"/>
      <c r="K15" s="4"/>
    </row>
    <row r="16" spans="1:11" x14ac:dyDescent="0.3">
      <c r="A16" s="2"/>
      <c r="B16" s="14" t="s">
        <v>21</v>
      </c>
      <c r="C16" s="7" t="s">
        <v>11</v>
      </c>
      <c r="D16" s="10">
        <v>518.16700000000003</v>
      </c>
      <c r="E16" s="10">
        <v>590.08299999999997</v>
      </c>
      <c r="F16" s="10">
        <v>564.83299999999997</v>
      </c>
      <c r="G16" s="10">
        <v>428.58300000000003</v>
      </c>
      <c r="H16" s="10">
        <v>419.75</v>
      </c>
      <c r="I16" s="10">
        <v>386</v>
      </c>
      <c r="J16" s="11">
        <v>394.08300000000003</v>
      </c>
      <c r="K16" s="4"/>
    </row>
    <row r="17" spans="1:11" x14ac:dyDescent="0.3">
      <c r="A17" s="2"/>
      <c r="B17" s="14" t="s">
        <v>22</v>
      </c>
      <c r="C17" s="7" t="s">
        <v>12</v>
      </c>
      <c r="D17" s="10">
        <v>523.66700000000003</v>
      </c>
      <c r="E17" s="10">
        <v>572.08500000000004</v>
      </c>
      <c r="F17" s="10">
        <v>549.99900000000002</v>
      </c>
      <c r="G17" s="10">
        <v>466.49700000000001</v>
      </c>
      <c r="H17" s="10">
        <v>501.58100000000002</v>
      </c>
      <c r="I17" s="10">
        <v>530.02099999999996</v>
      </c>
      <c r="J17" s="11">
        <v>522.35500000000002</v>
      </c>
      <c r="K17" s="4"/>
    </row>
    <row r="18" spans="1:11" x14ac:dyDescent="0.3">
      <c r="A18" s="2"/>
      <c r="B18" s="14" t="s">
        <v>23</v>
      </c>
      <c r="C18" s="7" t="s">
        <v>11</v>
      </c>
      <c r="D18" s="10">
        <v>796.41700000000003</v>
      </c>
      <c r="E18" s="10">
        <v>764.33299999999997</v>
      </c>
      <c r="F18" s="10">
        <v>712.16700000000003</v>
      </c>
      <c r="G18" s="10">
        <v>816.25</v>
      </c>
      <c r="H18" s="10">
        <v>860.66700000000003</v>
      </c>
      <c r="I18" s="10">
        <v>755.03599999999994</v>
      </c>
      <c r="J18" s="11">
        <v>599.01099999999997</v>
      </c>
      <c r="K18" s="4"/>
    </row>
    <row r="19" spans="1:11" x14ac:dyDescent="0.3">
      <c r="A19" s="2"/>
      <c r="B19" s="112" t="s">
        <v>24</v>
      </c>
      <c r="C19" s="112"/>
      <c r="D19" s="112"/>
      <c r="E19" s="112"/>
      <c r="F19" s="112"/>
      <c r="G19" s="112"/>
      <c r="H19" s="112"/>
      <c r="I19" s="112"/>
      <c r="J19" s="112"/>
      <c r="K19" s="4"/>
    </row>
    <row r="20" spans="1:11" x14ac:dyDescent="0.3">
      <c r="A20" s="2"/>
      <c r="B20" s="15" t="s">
        <v>25</v>
      </c>
      <c r="C20" s="12" t="s">
        <v>13</v>
      </c>
      <c r="D20" s="13">
        <v>240.017</v>
      </c>
      <c r="E20" s="13">
        <v>270.00200000000001</v>
      </c>
      <c r="F20" s="13">
        <v>260</v>
      </c>
      <c r="G20" s="13">
        <v>339.995</v>
      </c>
      <c r="H20" s="13">
        <v>395</v>
      </c>
      <c r="I20" s="13">
        <v>418.91</v>
      </c>
      <c r="J20" s="13">
        <v>350</v>
      </c>
      <c r="K20" s="4"/>
    </row>
    <row r="21" spans="1:11" ht="81.75" customHeight="1" x14ac:dyDescent="0.3">
      <c r="A21" s="2"/>
      <c r="B21" s="109" t="s">
        <v>26</v>
      </c>
      <c r="C21" s="110"/>
      <c r="D21" s="110"/>
      <c r="E21" s="110"/>
      <c r="F21" s="110"/>
      <c r="G21" s="110"/>
      <c r="H21" s="110"/>
      <c r="I21" s="110"/>
      <c r="J21" s="110"/>
      <c r="K21" s="4"/>
    </row>
  </sheetData>
  <mergeCells count="6">
    <mergeCell ref="B21:J21"/>
    <mergeCell ref="B7:J7"/>
    <mergeCell ref="B9:J9"/>
    <mergeCell ref="B12:J12"/>
    <mergeCell ref="B15:J15"/>
    <mergeCell ref="B19:J19"/>
  </mergeCell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6"/>
  <sheetViews>
    <sheetView workbookViewId="0"/>
  </sheetViews>
  <sheetFormatPr defaultRowHeight="14.4" x14ac:dyDescent="0.3"/>
  <cols>
    <col min="2" max="2" width="7.6640625" customWidth="1"/>
    <col min="3" max="3" width="7.6640625" bestFit="1" customWidth="1"/>
    <col min="4" max="13" width="11.6640625" customWidth="1"/>
  </cols>
  <sheetData>
    <row r="1" spans="1:10" ht="11.1" customHeight="1" x14ac:dyDescent="0.3">
      <c r="A1" s="2"/>
      <c r="B1" s="2"/>
      <c r="C1" s="2"/>
      <c r="D1" s="2"/>
      <c r="E1" s="2"/>
      <c r="F1" s="2"/>
      <c r="G1" s="2"/>
      <c r="H1" s="2"/>
      <c r="I1" s="2"/>
    </row>
    <row r="2" spans="1:10" ht="11.1" customHeight="1" x14ac:dyDescent="0.3">
      <c r="A2" s="2"/>
      <c r="B2" s="2"/>
      <c r="C2" s="2"/>
      <c r="D2" s="2"/>
      <c r="E2" s="2"/>
      <c r="F2" s="2"/>
      <c r="G2" s="2"/>
      <c r="H2" s="2"/>
      <c r="I2" s="2"/>
    </row>
    <row r="3" spans="1:10" ht="11.1" customHeight="1" x14ac:dyDescent="0.3">
      <c r="A3" s="2"/>
      <c r="B3" s="2"/>
      <c r="C3" s="2"/>
      <c r="D3" s="2"/>
      <c r="E3" s="2"/>
      <c r="F3" s="2"/>
      <c r="G3" s="2"/>
      <c r="H3" s="2"/>
      <c r="I3" s="2"/>
    </row>
    <row r="4" spans="1:10" ht="11.1" customHeight="1" x14ac:dyDescent="0.3">
      <c r="A4" s="2"/>
      <c r="B4" s="2"/>
      <c r="C4" s="2"/>
      <c r="D4" s="2"/>
      <c r="E4" s="2"/>
      <c r="F4" s="2"/>
      <c r="G4" s="2"/>
      <c r="H4" s="2"/>
      <c r="I4" s="2"/>
    </row>
    <row r="5" spans="1:10" ht="11.1" customHeight="1" x14ac:dyDescent="0.3">
      <c r="A5" s="2"/>
      <c r="B5" s="2"/>
      <c r="C5" s="2"/>
      <c r="D5" s="2"/>
      <c r="E5" s="2"/>
      <c r="F5" s="2"/>
      <c r="G5" s="2"/>
      <c r="H5" s="2"/>
      <c r="I5" s="2"/>
    </row>
    <row r="6" spans="1:10" x14ac:dyDescent="0.3">
      <c r="A6" s="2"/>
      <c r="B6" s="16"/>
      <c r="C6" s="3"/>
      <c r="D6" s="3"/>
      <c r="E6" s="3"/>
      <c r="F6" s="3"/>
      <c r="G6" s="3"/>
      <c r="H6" s="3"/>
      <c r="I6" s="18" t="s">
        <v>0</v>
      </c>
      <c r="J6" s="60"/>
    </row>
    <row r="7" spans="1:10" ht="27" customHeight="1" x14ac:dyDescent="0.3">
      <c r="A7" s="2"/>
      <c r="B7" s="107" t="s">
        <v>177</v>
      </c>
      <c r="C7" s="108"/>
      <c r="D7" s="108"/>
      <c r="E7" s="108"/>
      <c r="F7" s="108"/>
      <c r="G7" s="108"/>
      <c r="H7" s="108"/>
      <c r="I7" s="108"/>
      <c r="J7" s="4"/>
    </row>
    <row r="8" spans="1:10" x14ac:dyDescent="0.3">
      <c r="A8" s="2"/>
      <c r="B8" s="76"/>
      <c r="C8" s="47"/>
      <c r="D8" s="47"/>
      <c r="E8" s="62"/>
      <c r="F8" s="62"/>
      <c r="G8" s="47" t="s">
        <v>112</v>
      </c>
      <c r="H8" s="62"/>
      <c r="I8" s="63"/>
      <c r="J8" s="61"/>
    </row>
    <row r="9" spans="1:10" x14ac:dyDescent="0.3">
      <c r="A9" s="2"/>
      <c r="B9" s="77"/>
      <c r="C9" s="65" t="s">
        <v>63</v>
      </c>
      <c r="D9" s="66"/>
      <c r="E9" s="67"/>
      <c r="F9" s="65" t="s">
        <v>65</v>
      </c>
      <c r="G9" s="65" t="s">
        <v>113</v>
      </c>
      <c r="H9" s="67"/>
      <c r="I9" s="49" t="s">
        <v>114</v>
      </c>
      <c r="J9" s="64"/>
    </row>
    <row r="10" spans="1:10" x14ac:dyDescent="0.3">
      <c r="A10" s="2"/>
      <c r="B10" s="14"/>
      <c r="C10" s="65" t="s">
        <v>66</v>
      </c>
      <c r="D10" s="65" t="s">
        <v>68</v>
      </c>
      <c r="E10" s="65" t="s">
        <v>115</v>
      </c>
      <c r="F10" s="65" t="s">
        <v>116</v>
      </c>
      <c r="G10" s="65" t="s">
        <v>117</v>
      </c>
      <c r="H10" s="65" t="s">
        <v>118</v>
      </c>
      <c r="I10" s="49" t="s">
        <v>119</v>
      </c>
      <c r="J10" s="64"/>
    </row>
    <row r="11" spans="1:10" x14ac:dyDescent="0.3">
      <c r="A11" s="2"/>
      <c r="B11" s="14"/>
      <c r="C11" s="20" t="s">
        <v>72</v>
      </c>
      <c r="D11" s="20" t="s">
        <v>74</v>
      </c>
      <c r="E11" s="20" t="s">
        <v>74</v>
      </c>
      <c r="F11" s="20" t="s">
        <v>74</v>
      </c>
      <c r="G11" s="20" t="s">
        <v>120</v>
      </c>
      <c r="H11" s="20" t="s">
        <v>74</v>
      </c>
      <c r="I11" s="21" t="s">
        <v>11</v>
      </c>
      <c r="J11" s="68"/>
    </row>
    <row r="12" spans="1:10" x14ac:dyDescent="0.3">
      <c r="A12" s="2"/>
      <c r="B12" s="38" t="s">
        <v>92</v>
      </c>
      <c r="C12" s="10">
        <v>136.28800000000001</v>
      </c>
      <c r="D12" s="10">
        <v>227.55500000000001</v>
      </c>
      <c r="E12" s="10">
        <v>222.57499999999999</v>
      </c>
      <c r="F12" s="8">
        <v>29.312999999999999</v>
      </c>
      <c r="G12" s="8">
        <v>13.17</v>
      </c>
      <c r="H12" s="8">
        <v>7.5490000000000004</v>
      </c>
      <c r="I12" s="11" t="s">
        <v>121</v>
      </c>
      <c r="J12" s="69"/>
    </row>
    <row r="13" spans="1:10" x14ac:dyDescent="0.3">
      <c r="A13" s="2"/>
      <c r="B13" s="38" t="s">
        <v>93</v>
      </c>
      <c r="C13" s="10">
        <v>137.79599999999999</v>
      </c>
      <c r="D13" s="10">
        <v>225.66200000000001</v>
      </c>
      <c r="E13" s="10">
        <v>226.505</v>
      </c>
      <c r="F13" s="8">
        <v>28.76</v>
      </c>
      <c r="G13" s="8">
        <v>12.696999999999999</v>
      </c>
      <c r="H13" s="8">
        <v>7.2089999999999996</v>
      </c>
      <c r="I13" s="11" t="s">
        <v>121</v>
      </c>
      <c r="J13" s="69"/>
    </row>
    <row r="14" spans="1:10" x14ac:dyDescent="0.3">
      <c r="A14" s="2"/>
      <c r="B14" s="38" t="s">
        <v>94</v>
      </c>
      <c r="C14" s="10">
        <v>142.73699999999999</v>
      </c>
      <c r="D14" s="10">
        <v>242.892</v>
      </c>
      <c r="E14" s="10">
        <v>232.285</v>
      </c>
      <c r="F14" s="8">
        <v>39.39</v>
      </c>
      <c r="G14" s="8">
        <v>16.957999999999998</v>
      </c>
      <c r="H14" s="8">
        <v>8.1489999999999991</v>
      </c>
      <c r="I14" s="11" t="s">
        <v>121</v>
      </c>
      <c r="J14" s="69"/>
    </row>
    <row r="15" spans="1:10" x14ac:dyDescent="0.3">
      <c r="A15" s="2"/>
      <c r="B15" s="38" t="s">
        <v>95</v>
      </c>
      <c r="C15" s="10">
        <v>141.029</v>
      </c>
      <c r="D15" s="10">
        <v>235.387</v>
      </c>
      <c r="E15" s="10">
        <v>234.714</v>
      </c>
      <c r="F15" s="8">
        <v>38.840000000000003</v>
      </c>
      <c r="G15" s="8">
        <v>16.547999999999998</v>
      </c>
      <c r="H15" s="8">
        <v>10.27</v>
      </c>
      <c r="I15" s="11" t="s">
        <v>121</v>
      </c>
      <c r="J15" s="69"/>
    </row>
    <row r="16" spans="1:10" x14ac:dyDescent="0.3">
      <c r="A16" s="2"/>
      <c r="B16" s="38" t="s">
        <v>96</v>
      </c>
      <c r="C16" s="10">
        <v>142.90899999999999</v>
      </c>
      <c r="D16" s="10">
        <v>250.12100000000001</v>
      </c>
      <c r="E16" s="10">
        <v>244.05</v>
      </c>
      <c r="F16" s="8">
        <v>44.786000000000001</v>
      </c>
      <c r="G16" s="8">
        <v>18.350999999999999</v>
      </c>
      <c r="H16" s="8">
        <v>9.5429999999999993</v>
      </c>
      <c r="I16" s="11" t="s">
        <v>121</v>
      </c>
      <c r="J16" s="69"/>
    </row>
    <row r="17" spans="1:10" x14ac:dyDescent="0.3">
      <c r="A17" s="2"/>
      <c r="B17" s="38" t="s">
        <v>97</v>
      </c>
      <c r="C17" s="10">
        <v>143.21799999999999</v>
      </c>
      <c r="D17" s="10">
        <v>262.06900000000002</v>
      </c>
      <c r="E17" s="10">
        <v>252.12799999999999</v>
      </c>
      <c r="F17" s="8">
        <v>54.847000000000001</v>
      </c>
      <c r="G17" s="8">
        <v>21.754000000000001</v>
      </c>
      <c r="H17" s="8">
        <v>11.795999999999999</v>
      </c>
      <c r="I17" s="11" t="s">
        <v>121</v>
      </c>
      <c r="J17" s="69"/>
    </row>
    <row r="18" spans="1:10" x14ac:dyDescent="0.3">
      <c r="A18" s="2"/>
      <c r="B18" s="38" t="s">
        <v>98</v>
      </c>
      <c r="C18" s="10">
        <v>141.32499999999999</v>
      </c>
      <c r="D18" s="10">
        <v>256.17</v>
      </c>
      <c r="E18" s="10">
        <v>256.149</v>
      </c>
      <c r="F18" s="8">
        <v>54.043999999999997</v>
      </c>
      <c r="G18" s="8">
        <v>21.099</v>
      </c>
      <c r="H18" s="8">
        <v>11.99</v>
      </c>
      <c r="I18" s="11" t="s">
        <v>121</v>
      </c>
      <c r="J18" s="69"/>
    </row>
    <row r="19" spans="1:10" x14ac:dyDescent="0.3">
      <c r="A19" s="2"/>
      <c r="B19" s="38" t="s">
        <v>99</v>
      </c>
      <c r="C19" s="10">
        <v>144.41200000000001</v>
      </c>
      <c r="D19" s="10">
        <v>269.90800000000002</v>
      </c>
      <c r="E19" s="10">
        <v>270.06599999999997</v>
      </c>
      <c r="F19" s="8">
        <v>52.606000000000002</v>
      </c>
      <c r="G19" s="8">
        <v>19.478999999999999</v>
      </c>
      <c r="H19" s="8">
        <v>11.91</v>
      </c>
      <c r="I19" s="11" t="s">
        <v>121</v>
      </c>
      <c r="J19" s="69"/>
    </row>
    <row r="20" spans="1:10" x14ac:dyDescent="0.3">
      <c r="A20" s="2"/>
      <c r="B20" s="38" t="s">
        <v>100</v>
      </c>
      <c r="C20" s="10">
        <v>144.375</v>
      </c>
      <c r="D20" s="10">
        <v>277.90199999999999</v>
      </c>
      <c r="E20" s="10">
        <v>278.45600000000002</v>
      </c>
      <c r="F20" s="8">
        <v>50.503</v>
      </c>
      <c r="G20" s="8">
        <v>18.137</v>
      </c>
      <c r="H20" s="8">
        <v>11.307</v>
      </c>
      <c r="I20" s="11" t="s">
        <v>121</v>
      </c>
      <c r="J20" s="69"/>
    </row>
    <row r="21" spans="1:10" x14ac:dyDescent="0.3">
      <c r="A21" s="2"/>
      <c r="B21" s="38" t="s">
        <v>101</v>
      </c>
      <c r="C21" s="10">
        <v>140.52600000000001</v>
      </c>
      <c r="D21" s="10">
        <v>284.97399999999999</v>
      </c>
      <c r="E21" s="10">
        <v>277.83300000000003</v>
      </c>
      <c r="F21" s="8">
        <v>56.780999999999999</v>
      </c>
      <c r="G21" s="8">
        <v>20.437000000000001</v>
      </c>
      <c r="H21" s="8">
        <v>11.154</v>
      </c>
      <c r="I21" s="11" t="s">
        <v>121</v>
      </c>
      <c r="J21" s="69"/>
    </row>
    <row r="22" spans="1:10" x14ac:dyDescent="0.3">
      <c r="A22" s="2"/>
      <c r="B22" s="38" t="s">
        <v>102</v>
      </c>
      <c r="C22" s="10">
        <v>144.613</v>
      </c>
      <c r="D22" s="10">
        <v>306.94200000000001</v>
      </c>
      <c r="E22" s="10">
        <v>292.60000000000002</v>
      </c>
      <c r="F22" s="8">
        <v>69.316000000000003</v>
      </c>
      <c r="G22" s="8">
        <v>23.69</v>
      </c>
      <c r="H22" s="8">
        <v>11.875</v>
      </c>
      <c r="I22" s="11" t="s">
        <v>121</v>
      </c>
      <c r="J22" s="69"/>
    </row>
    <row r="23" spans="1:10" x14ac:dyDescent="0.3">
      <c r="A23" s="2"/>
      <c r="B23" s="38" t="s">
        <v>103</v>
      </c>
      <c r="C23" s="10">
        <v>144.06700000000001</v>
      </c>
      <c r="D23" s="10">
        <v>316.75799999999998</v>
      </c>
      <c r="E23" s="10">
        <v>298.28699999999998</v>
      </c>
      <c r="F23" s="8">
        <v>87.662000000000006</v>
      </c>
      <c r="G23" s="8">
        <v>29.388000000000002</v>
      </c>
      <c r="H23" s="8">
        <v>10.99</v>
      </c>
      <c r="I23" s="11">
        <v>211.285</v>
      </c>
      <c r="J23" s="69"/>
    </row>
    <row r="24" spans="1:10" x14ac:dyDescent="0.3">
      <c r="A24" s="2"/>
      <c r="B24" s="38" t="s">
        <v>104</v>
      </c>
      <c r="C24" s="10">
        <v>144.72800000000001</v>
      </c>
      <c r="D24" s="10">
        <v>317.98599999999999</v>
      </c>
      <c r="E24" s="10">
        <v>306.78399999999999</v>
      </c>
      <c r="F24" s="8">
        <v>97.69</v>
      </c>
      <c r="G24" s="8">
        <v>31.843</v>
      </c>
      <c r="H24" s="8">
        <v>11.83</v>
      </c>
      <c r="I24" s="11">
        <v>191.13</v>
      </c>
      <c r="J24" s="69"/>
    </row>
    <row r="25" spans="1:10" x14ac:dyDescent="0.3">
      <c r="A25" s="2"/>
      <c r="B25" s="38" t="s">
        <v>105</v>
      </c>
      <c r="C25" s="10">
        <v>144.809</v>
      </c>
      <c r="D25" s="10">
        <v>316.05099999999999</v>
      </c>
      <c r="E25" s="10">
        <v>308.06</v>
      </c>
      <c r="F25" s="10">
        <v>103.304</v>
      </c>
      <c r="G25" s="8">
        <v>33.533999999999999</v>
      </c>
      <c r="H25" s="8">
        <v>12.88</v>
      </c>
      <c r="I25" s="11">
        <v>189.66300000000001</v>
      </c>
      <c r="J25" s="69"/>
    </row>
    <row r="26" spans="1:10" x14ac:dyDescent="0.3">
      <c r="A26" s="2"/>
      <c r="B26" s="38" t="s">
        <v>106</v>
      </c>
      <c r="C26" s="10">
        <v>141.43199999999999</v>
      </c>
      <c r="D26" s="10">
        <v>315.09199999999998</v>
      </c>
      <c r="E26" s="10">
        <v>312.02600000000001</v>
      </c>
      <c r="F26" s="10">
        <v>105.25</v>
      </c>
      <c r="G26" s="8">
        <v>33.731000000000002</v>
      </c>
      <c r="H26" s="8">
        <v>11.429</v>
      </c>
      <c r="I26" s="11">
        <v>272.625</v>
      </c>
      <c r="J26" s="69"/>
    </row>
    <row r="27" spans="1:10" x14ac:dyDescent="0.3">
      <c r="A27" s="2"/>
      <c r="B27" s="38" t="s">
        <v>107</v>
      </c>
      <c r="C27" s="10">
        <v>146.58199999999999</v>
      </c>
      <c r="D27" s="10">
        <v>332.113</v>
      </c>
      <c r="E27" s="10">
        <v>323.37299999999999</v>
      </c>
      <c r="F27" s="10">
        <v>111.68</v>
      </c>
      <c r="G27" s="8">
        <v>34.536000000000001</v>
      </c>
      <c r="H27" s="8">
        <v>14.006</v>
      </c>
      <c r="I27" s="11">
        <v>292.43799999999999</v>
      </c>
      <c r="J27" s="69"/>
    </row>
    <row r="28" spans="1:10" x14ac:dyDescent="0.3">
      <c r="A28" s="2"/>
      <c r="B28" s="38" t="s">
        <v>108</v>
      </c>
      <c r="C28" s="10">
        <v>147.81100000000001</v>
      </c>
      <c r="D28" s="10">
        <v>345.24099999999999</v>
      </c>
      <c r="E28" s="10">
        <v>335.392</v>
      </c>
      <c r="F28" s="10">
        <v>120.64</v>
      </c>
      <c r="G28" s="8">
        <v>35.97</v>
      </c>
      <c r="H28" s="8">
        <v>11.666</v>
      </c>
      <c r="I28" s="11">
        <v>292.05799999999999</v>
      </c>
      <c r="J28" s="69"/>
    </row>
    <row r="29" spans="1:10" x14ac:dyDescent="0.3">
      <c r="A29" s="2"/>
      <c r="B29" s="59" t="s">
        <v>109</v>
      </c>
      <c r="C29" s="10">
        <v>146.96600000000001</v>
      </c>
      <c r="D29" s="10">
        <v>351.37</v>
      </c>
      <c r="E29" s="10">
        <v>343.82100000000003</v>
      </c>
      <c r="F29" s="10">
        <v>126.66800000000001</v>
      </c>
      <c r="G29" s="8">
        <v>36.841000000000001</v>
      </c>
      <c r="H29" s="8">
        <v>12.266999999999999</v>
      </c>
      <c r="I29" s="11">
        <v>296.089</v>
      </c>
      <c r="J29" s="69"/>
    </row>
    <row r="30" spans="1:10" x14ac:dyDescent="0.3">
      <c r="A30" s="2"/>
      <c r="B30" s="59" t="s">
        <v>31</v>
      </c>
      <c r="C30" s="10">
        <v>147.48599999999999</v>
      </c>
      <c r="D30" s="10">
        <v>353.23500000000001</v>
      </c>
      <c r="E30" s="10">
        <v>350.79399999999998</v>
      </c>
      <c r="F30" s="10">
        <v>126.684</v>
      </c>
      <c r="G30" s="8">
        <v>36.113999999999997</v>
      </c>
      <c r="H30" s="8">
        <v>14.355</v>
      </c>
      <c r="I30" s="11">
        <v>287.30399999999997</v>
      </c>
      <c r="J30" s="69"/>
    </row>
    <row r="31" spans="1:10" x14ac:dyDescent="0.3">
      <c r="A31" s="2"/>
      <c r="B31" s="59" t="s">
        <v>32</v>
      </c>
      <c r="C31" s="10">
        <v>146.47999999999999</v>
      </c>
      <c r="D31" s="10">
        <v>354.00400000000002</v>
      </c>
      <c r="E31" s="10">
        <v>355.57400000000001</v>
      </c>
      <c r="F31" s="10">
        <v>123.191</v>
      </c>
      <c r="G31" s="8">
        <v>34.646000000000001</v>
      </c>
      <c r="H31" s="8">
        <v>14.938000000000001</v>
      </c>
      <c r="I31" s="11">
        <v>244.24600000000001</v>
      </c>
      <c r="J31" s="69"/>
    </row>
    <row r="32" spans="1:10" x14ac:dyDescent="0.3">
      <c r="A32" s="2"/>
      <c r="B32" s="59" t="s">
        <v>33</v>
      </c>
      <c r="C32" s="10">
        <v>145.33199999999999</v>
      </c>
      <c r="D32" s="10">
        <v>354.7</v>
      </c>
      <c r="E32" s="10">
        <v>359.23899999999998</v>
      </c>
      <c r="F32" s="10">
        <v>118.953</v>
      </c>
      <c r="G32" s="8">
        <v>33.112000000000002</v>
      </c>
      <c r="H32" s="8">
        <v>16.559999999999999</v>
      </c>
      <c r="I32" s="11">
        <v>293.983</v>
      </c>
      <c r="J32" s="69"/>
    </row>
    <row r="33" spans="1:10" x14ac:dyDescent="0.3">
      <c r="A33" s="2"/>
      <c r="B33" s="59" t="s">
        <v>34</v>
      </c>
      <c r="C33" s="10">
        <v>147.34200000000001</v>
      </c>
      <c r="D33" s="10">
        <v>364.14600000000002</v>
      </c>
      <c r="E33" s="10">
        <v>363.85</v>
      </c>
      <c r="F33" s="10">
        <v>117.57299999999999</v>
      </c>
      <c r="G33" s="8">
        <v>32.314</v>
      </c>
      <c r="H33" s="8">
        <v>20.812000000000001</v>
      </c>
      <c r="I33" s="11">
        <v>289.75799999999998</v>
      </c>
      <c r="J33" s="69"/>
    </row>
    <row r="34" spans="1:10" x14ac:dyDescent="0.3">
      <c r="A34" s="2"/>
      <c r="B34" s="59" t="s">
        <v>35</v>
      </c>
      <c r="C34" s="10">
        <v>148.352</v>
      </c>
      <c r="D34" s="10">
        <v>368.78699999999998</v>
      </c>
      <c r="E34" s="10">
        <v>366.58100000000002</v>
      </c>
      <c r="F34" s="10">
        <v>118.09</v>
      </c>
      <c r="G34" s="8">
        <v>32.213999999999999</v>
      </c>
      <c r="H34" s="8">
        <v>19.733000000000001</v>
      </c>
      <c r="I34" s="11">
        <v>362.41699999999997</v>
      </c>
      <c r="J34" s="69"/>
    </row>
    <row r="35" spans="1:10" x14ac:dyDescent="0.3">
      <c r="A35" s="2"/>
      <c r="B35" s="59" t="s">
        <v>36</v>
      </c>
      <c r="C35" s="10">
        <v>150.083</v>
      </c>
      <c r="D35" s="10">
        <v>381.38</v>
      </c>
      <c r="E35" s="10">
        <v>376.76799999999997</v>
      </c>
      <c r="F35" s="10">
        <v>120.26</v>
      </c>
      <c r="G35" s="8">
        <v>31.919</v>
      </c>
      <c r="H35" s="8">
        <v>18.855</v>
      </c>
      <c r="I35" s="11">
        <v>337.83300000000003</v>
      </c>
      <c r="J35" s="69"/>
    </row>
    <row r="36" spans="1:10" x14ac:dyDescent="0.3">
      <c r="A36" s="2"/>
      <c r="B36" s="74" t="s">
        <v>37</v>
      </c>
      <c r="C36" s="10">
        <v>151.708</v>
      </c>
      <c r="D36" s="10">
        <v>387.416</v>
      </c>
      <c r="E36" s="10">
        <v>377.53899999999999</v>
      </c>
      <c r="F36" s="10">
        <v>127.74</v>
      </c>
      <c r="G36" s="8">
        <v>33.835000000000001</v>
      </c>
      <c r="H36" s="8">
        <v>27.648</v>
      </c>
      <c r="I36" s="11">
        <v>302.25</v>
      </c>
      <c r="J36" s="69"/>
    </row>
    <row r="37" spans="1:10" x14ac:dyDescent="0.3">
      <c r="A37" s="2"/>
      <c r="B37" s="74" t="s">
        <v>38</v>
      </c>
      <c r="C37" s="10">
        <v>153.114</v>
      </c>
      <c r="D37" s="10">
        <v>394.916</v>
      </c>
      <c r="E37" s="10">
        <v>388.22800000000001</v>
      </c>
      <c r="F37" s="10">
        <v>134.01300000000001</v>
      </c>
      <c r="G37" s="8">
        <v>34.518999999999998</v>
      </c>
      <c r="H37" s="8">
        <v>24.817</v>
      </c>
      <c r="I37" s="11">
        <v>283.75</v>
      </c>
      <c r="J37" s="69"/>
    </row>
    <row r="38" spans="1:10" x14ac:dyDescent="0.3">
      <c r="A38" s="2"/>
      <c r="B38" s="74" t="s">
        <v>39</v>
      </c>
      <c r="C38" s="10">
        <v>155.86000000000001</v>
      </c>
      <c r="D38" s="10">
        <v>409.27699999999999</v>
      </c>
      <c r="E38" s="10">
        <v>397.55</v>
      </c>
      <c r="F38" s="10">
        <v>143.05000000000001</v>
      </c>
      <c r="G38" s="8">
        <v>35.982999999999997</v>
      </c>
      <c r="H38" s="8">
        <v>22.786999999999999</v>
      </c>
      <c r="I38" s="11">
        <v>230.583</v>
      </c>
      <c r="J38" s="69"/>
    </row>
    <row r="39" spans="1:10" x14ac:dyDescent="0.3">
      <c r="A39" s="2"/>
      <c r="B39" s="74" t="s">
        <v>40</v>
      </c>
      <c r="C39" s="10">
        <v>152.44300000000001</v>
      </c>
      <c r="D39" s="10">
        <v>399.411</v>
      </c>
      <c r="E39" s="10">
        <v>393.697</v>
      </c>
      <c r="F39" s="10">
        <v>146.73599999999999</v>
      </c>
      <c r="G39" s="8">
        <v>37.271000000000001</v>
      </c>
      <c r="H39" s="8">
        <v>24.396000000000001</v>
      </c>
      <c r="I39" s="11">
        <v>184.167</v>
      </c>
      <c r="J39" s="69"/>
    </row>
    <row r="40" spans="1:10" x14ac:dyDescent="0.3">
      <c r="A40" s="2"/>
      <c r="B40" s="74" t="s">
        <v>41</v>
      </c>
      <c r="C40" s="10">
        <v>151.34899999999999</v>
      </c>
      <c r="D40" s="10">
        <v>399.69400000000002</v>
      </c>
      <c r="E40" s="10">
        <v>412.48899999999998</v>
      </c>
      <c r="F40" s="10">
        <v>132.88900000000001</v>
      </c>
      <c r="G40" s="8">
        <v>32.216000000000001</v>
      </c>
      <c r="H40" s="8">
        <v>27.814</v>
      </c>
      <c r="I40" s="11">
        <v>191.667</v>
      </c>
      <c r="J40" s="69"/>
    </row>
    <row r="41" spans="1:10" x14ac:dyDescent="0.3">
      <c r="A41" s="2"/>
      <c r="B41" s="74" t="s">
        <v>42</v>
      </c>
      <c r="C41" s="10">
        <v>146.89400000000001</v>
      </c>
      <c r="D41" s="10">
        <v>378.45</v>
      </c>
      <c r="E41" s="10">
        <v>405.916</v>
      </c>
      <c r="F41" s="10">
        <v>102.964</v>
      </c>
      <c r="G41" s="8">
        <v>25.366</v>
      </c>
      <c r="H41" s="8">
        <v>27.54</v>
      </c>
      <c r="I41" s="11">
        <v>199.417</v>
      </c>
      <c r="J41" s="69"/>
    </row>
    <row r="42" spans="1:10" x14ac:dyDescent="0.3">
      <c r="A42" s="2"/>
      <c r="B42" s="74" t="s">
        <v>43</v>
      </c>
      <c r="C42" s="10">
        <v>149.21600000000001</v>
      </c>
      <c r="D42" s="10">
        <v>392.88299999999998</v>
      </c>
      <c r="E42" s="10">
        <v>416.137</v>
      </c>
      <c r="F42" s="8">
        <v>83.742999999999995</v>
      </c>
      <c r="G42" s="8">
        <v>20.123999999999999</v>
      </c>
      <c r="H42" s="8">
        <v>27</v>
      </c>
      <c r="I42" s="11">
        <v>220.333</v>
      </c>
      <c r="J42" s="69"/>
    </row>
    <row r="43" spans="1:10" x14ac:dyDescent="0.3">
      <c r="A43" s="2"/>
      <c r="B43" s="74" t="s">
        <v>44</v>
      </c>
      <c r="C43" s="10">
        <v>151.733</v>
      </c>
      <c r="D43" s="10">
        <v>401.65199999999999</v>
      </c>
      <c r="E43" s="10">
        <v>410.63600000000002</v>
      </c>
      <c r="F43" s="8">
        <v>74.757999999999996</v>
      </c>
      <c r="G43" s="8">
        <v>18.204999999999998</v>
      </c>
      <c r="H43" s="8">
        <v>29.739000000000001</v>
      </c>
      <c r="I43" s="11">
        <v>278.33300000000003</v>
      </c>
      <c r="J43" s="69"/>
    </row>
    <row r="44" spans="1:10" x14ac:dyDescent="0.3">
      <c r="A44" s="2"/>
      <c r="B44" s="74" t="s">
        <v>45</v>
      </c>
      <c r="C44" s="10">
        <v>153.79400000000001</v>
      </c>
      <c r="D44" s="10">
        <v>418.46300000000002</v>
      </c>
      <c r="E44" s="10">
        <v>416.09899999999999</v>
      </c>
      <c r="F44" s="8">
        <v>77.099999999999994</v>
      </c>
      <c r="G44" s="8">
        <v>18.529</v>
      </c>
      <c r="H44" s="8">
        <v>28.934000000000001</v>
      </c>
      <c r="I44" s="11">
        <v>301.41699999999997</v>
      </c>
      <c r="J44" s="69"/>
    </row>
    <row r="45" spans="1:10" x14ac:dyDescent="0.3">
      <c r="A45" s="2"/>
      <c r="B45" s="74" t="s">
        <v>46</v>
      </c>
      <c r="C45" s="10">
        <v>154.316</v>
      </c>
      <c r="D45" s="10">
        <v>420.38600000000002</v>
      </c>
      <c r="E45" s="10">
        <v>421.89699999999999</v>
      </c>
      <c r="F45" s="8">
        <v>75.593999999999994</v>
      </c>
      <c r="G45" s="8">
        <v>17.917999999999999</v>
      </c>
      <c r="H45" s="8">
        <v>31.747</v>
      </c>
      <c r="I45" s="11">
        <v>320.16699999999997</v>
      </c>
      <c r="J45" s="69"/>
    </row>
    <row r="46" spans="1:10" x14ac:dyDescent="0.3">
      <c r="A46" s="2"/>
      <c r="B46" s="74" t="s">
        <v>47</v>
      </c>
      <c r="C46" s="10">
        <v>154.678</v>
      </c>
      <c r="D46" s="10">
        <v>432.64600000000002</v>
      </c>
      <c r="E46" s="10">
        <v>428.72899999999998</v>
      </c>
      <c r="F46" s="8">
        <v>79.509</v>
      </c>
      <c r="G46" s="8">
        <v>18.545000000000002</v>
      </c>
      <c r="H46" s="8">
        <v>29.260999999999999</v>
      </c>
      <c r="I46" s="11">
        <v>551.25</v>
      </c>
      <c r="J46" s="69"/>
    </row>
    <row r="47" spans="1:10" x14ac:dyDescent="0.3">
      <c r="A47" s="2"/>
      <c r="B47" s="74" t="s">
        <v>48</v>
      </c>
      <c r="C47" s="10">
        <v>158.15899999999999</v>
      </c>
      <c r="D47" s="10">
        <v>450.44299999999998</v>
      </c>
      <c r="E47" s="10">
        <v>438.78699999999998</v>
      </c>
      <c r="F47" s="8">
        <v>91.16</v>
      </c>
      <c r="G47" s="8">
        <v>20.776</v>
      </c>
      <c r="H47" s="8">
        <v>29.265999999999998</v>
      </c>
      <c r="I47" s="11">
        <v>608.5</v>
      </c>
      <c r="J47" s="69"/>
    </row>
    <row r="48" spans="1:10" x14ac:dyDescent="0.3">
      <c r="A48" s="2"/>
      <c r="B48" s="74" t="s">
        <v>49</v>
      </c>
      <c r="C48" s="10">
        <v>155.721</v>
      </c>
      <c r="D48" s="10">
        <v>440.04500000000002</v>
      </c>
      <c r="E48" s="10">
        <v>435.87099999999998</v>
      </c>
      <c r="F48" s="8">
        <v>95.331999999999994</v>
      </c>
      <c r="G48" s="8">
        <v>21.872</v>
      </c>
      <c r="H48" s="8">
        <v>31.51</v>
      </c>
      <c r="I48" s="11">
        <v>556.83299999999997</v>
      </c>
      <c r="J48" s="69"/>
    </row>
    <row r="49" spans="1:10" x14ac:dyDescent="0.3">
      <c r="A49" s="2"/>
      <c r="B49" s="74" t="s">
        <v>2</v>
      </c>
      <c r="C49" s="10">
        <v>158.00399999999999</v>
      </c>
      <c r="D49" s="10">
        <v>449.60599999999999</v>
      </c>
      <c r="E49" s="10">
        <v>444.774</v>
      </c>
      <c r="F49" s="10">
        <v>100.167</v>
      </c>
      <c r="G49" s="8">
        <v>22.521000000000001</v>
      </c>
      <c r="H49" s="8">
        <v>38.996000000000002</v>
      </c>
      <c r="I49" s="11">
        <v>518.16700000000003</v>
      </c>
      <c r="J49" s="69"/>
    </row>
    <row r="50" spans="1:10" x14ac:dyDescent="0.3">
      <c r="A50" s="2"/>
      <c r="B50" s="74" t="s">
        <v>3</v>
      </c>
      <c r="C50" s="10">
        <v>160.059</v>
      </c>
      <c r="D50" s="10">
        <v>467.83199999999999</v>
      </c>
      <c r="E50" s="10">
        <v>457.96199999999999</v>
      </c>
      <c r="F50" s="10">
        <v>110.09699999999999</v>
      </c>
      <c r="G50" s="8">
        <v>24.041</v>
      </c>
      <c r="H50" s="8">
        <v>37.777999999999999</v>
      </c>
      <c r="I50" s="11">
        <v>590.08299999999997</v>
      </c>
      <c r="J50" s="69"/>
    </row>
    <row r="51" spans="1:10" x14ac:dyDescent="0.3">
      <c r="A51" s="2"/>
      <c r="B51" s="74" t="s">
        <v>4</v>
      </c>
      <c r="C51" s="10">
        <v>158.77099999999999</v>
      </c>
      <c r="D51" s="10">
        <v>473.77300000000002</v>
      </c>
      <c r="E51" s="10">
        <v>467.28300000000002</v>
      </c>
      <c r="F51" s="10">
        <v>116.65</v>
      </c>
      <c r="G51" s="8">
        <v>24.963000000000001</v>
      </c>
      <c r="H51" s="8">
        <v>42.494</v>
      </c>
      <c r="I51" s="11">
        <v>564.83299999999997</v>
      </c>
      <c r="J51" s="69"/>
    </row>
    <row r="52" spans="1:10" x14ac:dyDescent="0.3">
      <c r="A52" s="2"/>
      <c r="B52" s="74" t="s">
        <v>5</v>
      </c>
      <c r="C52" s="10">
        <v>161.12799999999999</v>
      </c>
      <c r="D52" s="10">
        <v>478.53199999999998</v>
      </c>
      <c r="E52" s="10">
        <v>478.88499999999999</v>
      </c>
      <c r="F52" s="10">
        <v>116.3</v>
      </c>
      <c r="G52" s="8">
        <v>24.286000000000001</v>
      </c>
      <c r="H52" s="8">
        <v>41.338999999999999</v>
      </c>
      <c r="I52" s="11">
        <v>428.58300000000003</v>
      </c>
      <c r="J52" s="69"/>
    </row>
    <row r="53" spans="1:10" x14ac:dyDescent="0.3">
      <c r="A53" s="2"/>
      <c r="B53" s="75" t="s">
        <v>6</v>
      </c>
      <c r="C53" s="10">
        <v>160.54599999999999</v>
      </c>
      <c r="D53" s="10">
        <v>479.68099999999998</v>
      </c>
      <c r="E53" s="10">
        <v>475.23599999999999</v>
      </c>
      <c r="F53" s="10">
        <v>120.74</v>
      </c>
      <c r="G53" s="8">
        <v>25.405999999999999</v>
      </c>
      <c r="H53" s="8">
        <v>39.289000000000001</v>
      </c>
      <c r="I53" s="11">
        <v>419.75</v>
      </c>
      <c r="J53" s="69"/>
    </row>
    <row r="54" spans="1:10" x14ac:dyDescent="0.3">
      <c r="A54" s="2"/>
      <c r="B54" s="75" t="s">
        <v>7</v>
      </c>
      <c r="C54" s="10">
        <v>158.989</v>
      </c>
      <c r="D54" s="10">
        <v>472.96600000000001</v>
      </c>
      <c r="E54" s="10">
        <v>473.07499999999999</v>
      </c>
      <c r="F54" s="10">
        <v>120.687</v>
      </c>
      <c r="G54" s="8">
        <v>25.510999999999999</v>
      </c>
      <c r="H54" s="8">
        <v>43.69</v>
      </c>
      <c r="I54" s="11">
        <v>386</v>
      </c>
      <c r="J54" s="69"/>
    </row>
    <row r="55" spans="1:10" x14ac:dyDescent="0.3">
      <c r="A55" s="2"/>
      <c r="B55" s="75" t="s">
        <v>50</v>
      </c>
      <c r="C55" s="70">
        <v>159.88</v>
      </c>
      <c r="D55" s="70">
        <v>485.53500000000003</v>
      </c>
      <c r="E55" s="70">
        <v>483.37599999999998</v>
      </c>
      <c r="F55" s="70">
        <v>122.91</v>
      </c>
      <c r="G55" s="71">
        <v>25.427</v>
      </c>
      <c r="H55" s="71">
        <v>42.935000000000002</v>
      </c>
      <c r="I55" s="72">
        <v>394.08300000000003</v>
      </c>
      <c r="J55" s="69"/>
    </row>
    <row r="56" spans="1:10" ht="120" customHeight="1" x14ac:dyDescent="0.3">
      <c r="A56" s="2"/>
      <c r="B56" s="109" t="s">
        <v>178</v>
      </c>
      <c r="C56" s="109"/>
      <c r="D56" s="109"/>
      <c r="E56" s="109"/>
      <c r="F56" s="109"/>
      <c r="G56" s="109"/>
      <c r="H56" s="109"/>
      <c r="I56" s="109"/>
      <c r="J56" s="73"/>
    </row>
  </sheetData>
  <mergeCells count="2">
    <mergeCell ref="B7:I7"/>
    <mergeCell ref="B56:I56"/>
  </mergeCell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workbookViewId="0"/>
  </sheetViews>
  <sheetFormatPr defaultRowHeight="14.4" x14ac:dyDescent="0.3"/>
  <cols>
    <col min="2" max="2" width="12.6640625" customWidth="1"/>
    <col min="3" max="3" width="5.6640625" customWidth="1"/>
    <col min="4" max="13" width="11.6640625" customWidth="1"/>
  </cols>
  <sheetData>
    <row r="1" spans="1:11" ht="11.1" customHeight="1" x14ac:dyDescent="0.3">
      <c r="A1" s="2"/>
      <c r="B1" s="2"/>
      <c r="C1" s="2"/>
      <c r="D1" s="2"/>
      <c r="E1" s="2"/>
      <c r="F1" s="2"/>
      <c r="G1" s="2"/>
      <c r="H1" s="2"/>
      <c r="I1" s="2"/>
      <c r="J1" s="2"/>
    </row>
    <row r="2" spans="1:11" ht="11.1" customHeight="1" x14ac:dyDescent="0.3">
      <c r="A2" s="2"/>
      <c r="B2" s="2"/>
      <c r="C2" s="2"/>
      <c r="D2" s="2"/>
      <c r="E2" s="2"/>
      <c r="F2" s="2"/>
      <c r="G2" s="2"/>
      <c r="H2" s="2"/>
      <c r="I2" s="2"/>
      <c r="J2" s="2"/>
    </row>
    <row r="3" spans="1:11" ht="11.1" customHeight="1" x14ac:dyDescent="0.3">
      <c r="A3" s="2"/>
      <c r="B3" s="2"/>
      <c r="C3" s="2"/>
      <c r="D3" s="2"/>
      <c r="E3" s="2"/>
      <c r="F3" s="2"/>
      <c r="G3" s="2"/>
      <c r="H3" s="2"/>
      <c r="I3" s="2"/>
      <c r="J3" s="2"/>
    </row>
    <row r="4" spans="1:11" ht="11.1" customHeight="1" x14ac:dyDescent="0.3">
      <c r="A4" s="2"/>
      <c r="B4" s="2"/>
      <c r="C4" s="2"/>
      <c r="D4" s="2"/>
      <c r="E4" s="2"/>
      <c r="F4" s="2"/>
      <c r="G4" s="2"/>
      <c r="H4" s="2"/>
      <c r="I4" s="2"/>
      <c r="J4" s="2"/>
    </row>
    <row r="5" spans="1:11" ht="11.1" customHeight="1" x14ac:dyDescent="0.3">
      <c r="A5" s="2"/>
      <c r="B5" s="2"/>
      <c r="C5" s="2"/>
      <c r="D5" s="2"/>
      <c r="E5" s="2"/>
      <c r="F5" s="2"/>
      <c r="G5" s="2"/>
      <c r="H5" s="2"/>
      <c r="I5" s="2"/>
      <c r="J5" s="2"/>
    </row>
    <row r="6" spans="1:11" x14ac:dyDescent="0.3">
      <c r="A6" s="2"/>
      <c r="B6" s="16"/>
      <c r="C6" s="83"/>
      <c r="D6" s="3"/>
      <c r="E6" s="3"/>
      <c r="F6" s="3"/>
      <c r="G6" s="3"/>
      <c r="H6" s="3"/>
      <c r="I6" s="3"/>
      <c r="J6" s="18" t="s">
        <v>0</v>
      </c>
      <c r="K6" s="1"/>
    </row>
    <row r="7" spans="1:11" ht="27" customHeight="1" x14ac:dyDescent="0.3">
      <c r="A7" s="2"/>
      <c r="B7" s="107" t="s">
        <v>179</v>
      </c>
      <c r="C7" s="108"/>
      <c r="D7" s="108"/>
      <c r="E7" s="108"/>
      <c r="F7" s="108"/>
      <c r="G7" s="108"/>
      <c r="H7" s="108"/>
      <c r="I7" s="108"/>
      <c r="J7" s="108"/>
      <c r="K7" s="1"/>
    </row>
    <row r="8" spans="1:11" x14ac:dyDescent="0.3">
      <c r="A8" s="2"/>
      <c r="B8" s="76"/>
      <c r="C8" s="84" t="s">
        <v>1</v>
      </c>
      <c r="D8" s="29" t="s">
        <v>2</v>
      </c>
      <c r="E8" s="29" t="s">
        <v>3</v>
      </c>
      <c r="F8" s="29" t="s">
        <v>4</v>
      </c>
      <c r="G8" s="29" t="s">
        <v>5</v>
      </c>
      <c r="H8" s="32" t="s">
        <v>6</v>
      </c>
      <c r="I8" s="32" t="s">
        <v>7</v>
      </c>
      <c r="J8" s="32" t="s">
        <v>8</v>
      </c>
      <c r="K8" s="1"/>
    </row>
    <row r="9" spans="1:11" x14ac:dyDescent="0.3">
      <c r="A9" s="2"/>
      <c r="B9" s="82" t="s">
        <v>136</v>
      </c>
      <c r="C9" s="85" t="s">
        <v>74</v>
      </c>
      <c r="D9" s="86">
        <v>0.50600000000000001</v>
      </c>
      <c r="E9" s="86">
        <v>0.64300000000000002</v>
      </c>
      <c r="F9" s="86">
        <v>0.81299999999999994</v>
      </c>
      <c r="G9" s="86">
        <v>0.57299999999999995</v>
      </c>
      <c r="H9" s="86">
        <v>0.48299999999999998</v>
      </c>
      <c r="I9" s="86">
        <v>0.192</v>
      </c>
      <c r="J9" s="87">
        <v>0.56699999999999995</v>
      </c>
      <c r="K9" s="1"/>
    </row>
    <row r="10" spans="1:11" x14ac:dyDescent="0.3">
      <c r="A10" s="2"/>
      <c r="B10" s="14" t="s">
        <v>137</v>
      </c>
      <c r="C10" s="85" t="s">
        <v>74</v>
      </c>
      <c r="D10" s="86">
        <v>31.7</v>
      </c>
      <c r="E10" s="86">
        <v>33.700000000000003</v>
      </c>
      <c r="F10" s="86">
        <v>33.82</v>
      </c>
      <c r="G10" s="86">
        <v>34.39</v>
      </c>
      <c r="H10" s="86">
        <v>34.5</v>
      </c>
      <c r="I10" s="86">
        <v>34.5</v>
      </c>
      <c r="J10" s="23">
        <v>34.578000000000003</v>
      </c>
      <c r="K10" s="1"/>
    </row>
    <row r="11" spans="1:11" x14ac:dyDescent="0.3">
      <c r="A11" s="2"/>
      <c r="B11" s="14" t="s">
        <v>138</v>
      </c>
      <c r="C11" s="85" t="s">
        <v>74</v>
      </c>
      <c r="D11" s="86">
        <v>9.2569999999999997</v>
      </c>
      <c r="E11" s="86">
        <v>7.8879999999999999</v>
      </c>
      <c r="F11" s="86">
        <v>8.0370000000000008</v>
      </c>
      <c r="G11" s="86">
        <v>8.2430000000000003</v>
      </c>
      <c r="H11" s="86">
        <v>8.4629999999999992</v>
      </c>
      <c r="I11" s="86">
        <v>7.2469999999999999</v>
      </c>
      <c r="J11" s="87">
        <v>8.3829999999999991</v>
      </c>
      <c r="K11" s="1"/>
    </row>
    <row r="12" spans="1:11" x14ac:dyDescent="0.3">
      <c r="A12" s="2"/>
      <c r="B12" s="14" t="s">
        <v>139</v>
      </c>
      <c r="C12" s="85" t="s">
        <v>74</v>
      </c>
      <c r="D12" s="86">
        <v>11.06</v>
      </c>
      <c r="E12" s="86">
        <v>11.473000000000001</v>
      </c>
      <c r="F12" s="86">
        <v>11.68</v>
      </c>
      <c r="G12" s="86">
        <v>11.936</v>
      </c>
      <c r="H12" s="86">
        <v>12.64</v>
      </c>
      <c r="I12" s="86">
        <v>12.16</v>
      </c>
      <c r="J12" s="23">
        <v>12.416</v>
      </c>
      <c r="K12" s="1"/>
    </row>
    <row r="13" spans="1:11" x14ac:dyDescent="0.3">
      <c r="A13" s="2"/>
      <c r="B13" s="14" t="s">
        <v>140</v>
      </c>
      <c r="C13" s="85" t="s">
        <v>74</v>
      </c>
      <c r="D13" s="22">
        <v>137.03299999999999</v>
      </c>
      <c r="E13" s="22">
        <v>140.70099999999999</v>
      </c>
      <c r="F13" s="22">
        <v>142.965</v>
      </c>
      <c r="G13" s="22">
        <v>142.52799999999999</v>
      </c>
      <c r="H13" s="22">
        <v>144.55500000000001</v>
      </c>
      <c r="I13" s="22">
        <v>145.75800000000001</v>
      </c>
      <c r="J13" s="23">
        <v>144.83000000000001</v>
      </c>
      <c r="K13" s="1"/>
    </row>
    <row r="14" spans="1:11" x14ac:dyDescent="0.3">
      <c r="A14" s="2"/>
      <c r="B14" s="14" t="s">
        <v>141</v>
      </c>
      <c r="C14" s="85" t="s">
        <v>74</v>
      </c>
      <c r="D14" s="86">
        <v>1.85</v>
      </c>
      <c r="E14" s="86">
        <v>1.885</v>
      </c>
      <c r="F14" s="86">
        <v>1.89</v>
      </c>
      <c r="G14" s="86">
        <v>1.77</v>
      </c>
      <c r="H14" s="86">
        <v>1.637</v>
      </c>
      <c r="I14" s="86">
        <v>1.772</v>
      </c>
      <c r="J14" s="87">
        <v>1.8340000000000001</v>
      </c>
      <c r="K14" s="1"/>
    </row>
    <row r="15" spans="1:11" x14ac:dyDescent="0.3">
      <c r="A15" s="2"/>
      <c r="B15" s="14" t="s">
        <v>142</v>
      </c>
      <c r="C15" s="85" t="s">
        <v>74</v>
      </c>
      <c r="D15" s="86">
        <v>95.98</v>
      </c>
      <c r="E15" s="22">
        <v>105.3</v>
      </c>
      <c r="F15" s="22">
        <v>105.2</v>
      </c>
      <c r="G15" s="22">
        <v>106.7</v>
      </c>
      <c r="H15" s="22">
        <v>105.5</v>
      </c>
      <c r="I15" s="22">
        <v>104.3</v>
      </c>
      <c r="J15" s="23">
        <v>110</v>
      </c>
      <c r="K15" s="1"/>
    </row>
    <row r="16" spans="1:11" x14ac:dyDescent="0.3">
      <c r="A16" s="2"/>
      <c r="B16" s="14" t="s">
        <v>143</v>
      </c>
      <c r="C16" s="85" t="s">
        <v>74</v>
      </c>
      <c r="D16" s="86">
        <v>35.5</v>
      </c>
      <c r="E16" s="86">
        <v>36.353999999999999</v>
      </c>
      <c r="F16" s="86">
        <v>36.670999999999999</v>
      </c>
      <c r="G16" s="86">
        <v>36.322000000000003</v>
      </c>
      <c r="H16" s="86">
        <v>35.56</v>
      </c>
      <c r="I16" s="86">
        <v>36.195</v>
      </c>
      <c r="J16" s="23">
        <v>37.148000000000003</v>
      </c>
      <c r="K16" s="1"/>
    </row>
    <row r="17" spans="1:11" x14ac:dyDescent="0.3">
      <c r="A17" s="2"/>
      <c r="B17" s="14" t="s">
        <v>144</v>
      </c>
      <c r="C17" s="85" t="s">
        <v>74</v>
      </c>
      <c r="D17" s="86">
        <v>7.75</v>
      </c>
      <c r="E17" s="86">
        <v>7.76</v>
      </c>
      <c r="F17" s="86">
        <v>7.87</v>
      </c>
      <c r="G17" s="86">
        <v>7.899</v>
      </c>
      <c r="H17" s="86">
        <v>7.8170000000000002</v>
      </c>
      <c r="I17" s="86">
        <v>7.6369999999999996</v>
      </c>
      <c r="J17" s="87">
        <v>7.7240000000000002</v>
      </c>
      <c r="K17" s="1"/>
    </row>
    <row r="18" spans="1:11" x14ac:dyDescent="0.3">
      <c r="A18" s="2"/>
      <c r="B18" s="14" t="s">
        <v>145</v>
      </c>
      <c r="C18" s="85" t="s">
        <v>74</v>
      </c>
      <c r="D18" s="86">
        <v>4.2949999999999999</v>
      </c>
      <c r="E18" s="86">
        <v>4.2240000000000002</v>
      </c>
      <c r="F18" s="86">
        <v>4.0060000000000002</v>
      </c>
      <c r="G18" s="86">
        <v>4.2300000000000004</v>
      </c>
      <c r="H18" s="86">
        <v>4.2409999999999997</v>
      </c>
      <c r="I18" s="86">
        <v>4.327</v>
      </c>
      <c r="J18" s="87">
        <v>4.2190000000000003</v>
      </c>
      <c r="K18" s="1"/>
    </row>
    <row r="19" spans="1:11" x14ac:dyDescent="0.3">
      <c r="A19" s="2"/>
      <c r="B19" s="14" t="s">
        <v>77</v>
      </c>
      <c r="C19" s="85" t="s">
        <v>74</v>
      </c>
      <c r="D19" s="86">
        <v>4.8230000000000004</v>
      </c>
      <c r="E19" s="86">
        <v>6.6</v>
      </c>
      <c r="F19" s="86">
        <v>6</v>
      </c>
      <c r="G19" s="86">
        <v>6.8</v>
      </c>
      <c r="H19" s="86">
        <v>6.9</v>
      </c>
      <c r="I19" s="86">
        <v>6.7</v>
      </c>
      <c r="J19" s="87">
        <v>6.75</v>
      </c>
      <c r="K19" s="1"/>
    </row>
    <row r="20" spans="1:11" x14ac:dyDescent="0.3">
      <c r="A20" s="2"/>
      <c r="B20" s="14" t="s">
        <v>146</v>
      </c>
      <c r="C20" s="85" t="s">
        <v>74</v>
      </c>
      <c r="D20" s="86">
        <v>10.94</v>
      </c>
      <c r="E20" s="86">
        <v>11.023</v>
      </c>
      <c r="F20" s="86">
        <v>11.766999999999999</v>
      </c>
      <c r="G20" s="86">
        <v>12.212999999999999</v>
      </c>
      <c r="H20" s="86">
        <v>12.263</v>
      </c>
      <c r="I20" s="86">
        <v>11.337</v>
      </c>
      <c r="J20" s="23">
        <v>12.005000000000001</v>
      </c>
      <c r="K20" s="1"/>
    </row>
    <row r="21" spans="1:11" x14ac:dyDescent="0.3">
      <c r="A21" s="2"/>
      <c r="B21" s="14" t="s">
        <v>78</v>
      </c>
      <c r="C21" s="85" t="s">
        <v>74</v>
      </c>
      <c r="D21" s="86">
        <v>20.262</v>
      </c>
      <c r="E21" s="86">
        <v>20.46</v>
      </c>
      <c r="F21" s="86">
        <v>20.262</v>
      </c>
      <c r="G21" s="86">
        <v>20.295000000000002</v>
      </c>
      <c r="H21" s="86">
        <v>19.14</v>
      </c>
      <c r="I21" s="86">
        <v>15.84</v>
      </c>
      <c r="J21" s="23">
        <v>19.14</v>
      </c>
      <c r="K21" s="1"/>
    </row>
    <row r="22" spans="1:11" x14ac:dyDescent="0.3">
      <c r="A22" s="2"/>
      <c r="B22" s="14" t="s">
        <v>147</v>
      </c>
      <c r="C22" s="85" t="s">
        <v>74</v>
      </c>
      <c r="D22" s="86">
        <v>7.593</v>
      </c>
      <c r="E22" s="86">
        <v>5.8659999999999997</v>
      </c>
      <c r="F22" s="86">
        <v>6.3479999999999999</v>
      </c>
      <c r="G22" s="86">
        <v>6.117</v>
      </c>
      <c r="H22" s="86">
        <v>7.1059999999999999</v>
      </c>
      <c r="I22" s="86">
        <v>6.133</v>
      </c>
      <c r="J22" s="87">
        <v>7.117</v>
      </c>
      <c r="K22" s="1"/>
    </row>
    <row r="23" spans="1:11" x14ac:dyDescent="0.3">
      <c r="A23" s="2"/>
      <c r="B23" s="14" t="s">
        <v>76</v>
      </c>
      <c r="C23" s="85" t="s">
        <v>74</v>
      </c>
      <c r="D23" s="86">
        <v>26.04</v>
      </c>
      <c r="E23" s="86">
        <v>27.463999999999999</v>
      </c>
      <c r="F23" s="86">
        <v>28.38</v>
      </c>
      <c r="G23" s="86">
        <v>28.6</v>
      </c>
      <c r="H23" s="86">
        <v>29.234000000000002</v>
      </c>
      <c r="I23" s="86">
        <v>29.31</v>
      </c>
      <c r="J23" s="23">
        <v>28.347000000000001</v>
      </c>
      <c r="K23" s="1"/>
    </row>
    <row r="24" spans="1:11" x14ac:dyDescent="0.3">
      <c r="A24" s="2"/>
      <c r="B24" s="15" t="s">
        <v>148</v>
      </c>
      <c r="C24" s="85" t="s">
        <v>74</v>
      </c>
      <c r="D24" s="88">
        <v>449.60599999999999</v>
      </c>
      <c r="E24" s="88">
        <v>467.83199999999999</v>
      </c>
      <c r="F24" s="88">
        <v>473.77300000000002</v>
      </c>
      <c r="G24" s="88">
        <v>478.53199999999998</v>
      </c>
      <c r="H24" s="88">
        <v>479.68099999999998</v>
      </c>
      <c r="I24" s="88">
        <v>472.96600000000001</v>
      </c>
      <c r="J24" s="89">
        <v>485.53500000000003</v>
      </c>
      <c r="K24" s="1"/>
    </row>
    <row r="25" spans="1:11" ht="54.75" customHeight="1" x14ac:dyDescent="0.3">
      <c r="A25" s="2"/>
      <c r="B25" s="109" t="s">
        <v>149</v>
      </c>
      <c r="C25" s="109"/>
      <c r="D25" s="110"/>
      <c r="E25" s="110"/>
      <c r="F25" s="110"/>
      <c r="G25" s="110"/>
      <c r="H25" s="110"/>
      <c r="I25" s="110"/>
      <c r="J25" s="110"/>
      <c r="K25" s="1"/>
    </row>
  </sheetData>
  <mergeCells count="2">
    <mergeCell ref="B7:J7"/>
    <mergeCell ref="B25:J25"/>
  </mergeCell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workbookViewId="0"/>
  </sheetViews>
  <sheetFormatPr defaultRowHeight="14.4" x14ac:dyDescent="0.3"/>
  <cols>
    <col min="2" max="2" width="14.6640625" customWidth="1"/>
    <col min="3" max="3" width="6.109375" customWidth="1"/>
    <col min="4" max="13" width="11.6640625" customWidth="1"/>
  </cols>
  <sheetData>
    <row r="1" spans="1:10" ht="11.1" customHeight="1" x14ac:dyDescent="0.3">
      <c r="A1" s="2"/>
      <c r="B1" s="2"/>
      <c r="C1" s="2"/>
      <c r="D1" s="2"/>
      <c r="E1" s="2"/>
      <c r="F1" s="2"/>
      <c r="G1" s="2"/>
      <c r="H1" s="2"/>
      <c r="I1" s="2"/>
    </row>
    <row r="2" spans="1:10" ht="11.1" customHeight="1" x14ac:dyDescent="0.3">
      <c r="A2" s="2"/>
      <c r="B2" s="2"/>
      <c r="C2" s="2"/>
      <c r="D2" s="2"/>
      <c r="E2" s="2"/>
      <c r="F2" s="2"/>
      <c r="G2" s="2"/>
      <c r="H2" s="2"/>
      <c r="I2" s="2"/>
    </row>
    <row r="3" spans="1:10" ht="11.1" customHeight="1" x14ac:dyDescent="0.3">
      <c r="A3" s="2"/>
      <c r="B3" s="2"/>
      <c r="C3" s="2"/>
      <c r="D3" s="2"/>
      <c r="E3" s="2"/>
      <c r="F3" s="2"/>
      <c r="G3" s="2"/>
      <c r="H3" s="2"/>
      <c r="I3" s="2"/>
    </row>
    <row r="4" spans="1:10" ht="11.1" customHeight="1" x14ac:dyDescent="0.3">
      <c r="A4" s="2"/>
      <c r="B4" s="2"/>
      <c r="C4" s="2"/>
      <c r="D4" s="2"/>
      <c r="E4" s="2"/>
      <c r="F4" s="2"/>
      <c r="G4" s="2"/>
      <c r="H4" s="2"/>
      <c r="I4" s="2"/>
    </row>
    <row r="5" spans="1:10" ht="11.1" customHeight="1" x14ac:dyDescent="0.3">
      <c r="A5" s="2"/>
      <c r="B5" s="2"/>
      <c r="C5" s="2"/>
      <c r="D5" s="2"/>
      <c r="E5" s="2"/>
      <c r="F5" s="2"/>
      <c r="G5" s="2"/>
      <c r="H5" s="2"/>
      <c r="I5" s="2"/>
    </row>
    <row r="6" spans="1:10" x14ac:dyDescent="0.3">
      <c r="A6" s="2"/>
      <c r="B6" s="16"/>
      <c r="C6" s="3"/>
      <c r="D6" s="3"/>
      <c r="E6" s="3"/>
      <c r="F6" s="3"/>
      <c r="G6" s="3"/>
      <c r="H6" s="3"/>
      <c r="I6" s="18" t="s">
        <v>0</v>
      </c>
      <c r="J6" s="1"/>
    </row>
    <row r="7" spans="1:10" ht="27" customHeight="1" x14ac:dyDescent="0.3">
      <c r="A7" s="2"/>
      <c r="B7" s="107" t="s">
        <v>182</v>
      </c>
      <c r="C7" s="108"/>
      <c r="D7" s="108"/>
      <c r="E7" s="108"/>
      <c r="F7" s="108"/>
      <c r="G7" s="108"/>
      <c r="H7" s="108"/>
      <c r="I7" s="108"/>
      <c r="J7" s="4"/>
    </row>
    <row r="8" spans="1:10" x14ac:dyDescent="0.3">
      <c r="A8" s="2"/>
      <c r="B8" s="76"/>
      <c r="C8" s="47">
        <v>2010</v>
      </c>
      <c r="D8" s="47">
        <v>2011</v>
      </c>
      <c r="E8" s="47">
        <v>2012</v>
      </c>
      <c r="F8" s="47">
        <v>2013</v>
      </c>
      <c r="G8" s="47">
        <v>2014</v>
      </c>
      <c r="H8" s="47">
        <v>2015</v>
      </c>
      <c r="I8" s="47">
        <v>2016</v>
      </c>
      <c r="J8" s="4"/>
    </row>
    <row r="9" spans="1:10" x14ac:dyDescent="0.3">
      <c r="A9" s="2"/>
      <c r="B9" s="82"/>
      <c r="C9" s="85" t="s">
        <v>74</v>
      </c>
      <c r="D9" s="85" t="s">
        <v>74</v>
      </c>
      <c r="E9" s="85" t="s">
        <v>74</v>
      </c>
      <c r="F9" s="85" t="s">
        <v>74</v>
      </c>
      <c r="G9" s="85" t="s">
        <v>74</v>
      </c>
      <c r="H9" s="85" t="s">
        <v>74</v>
      </c>
      <c r="I9" s="90" t="s">
        <v>74</v>
      </c>
      <c r="J9" s="4"/>
    </row>
    <row r="10" spans="1:10" x14ac:dyDescent="0.3">
      <c r="A10" s="2"/>
      <c r="B10" s="112" t="s">
        <v>150</v>
      </c>
      <c r="C10" s="112"/>
      <c r="D10" s="112"/>
      <c r="E10" s="112"/>
      <c r="F10" s="112"/>
      <c r="G10" s="112"/>
      <c r="H10" s="112"/>
      <c r="I10" s="112"/>
      <c r="J10" s="4"/>
    </row>
    <row r="11" spans="1:10" x14ac:dyDescent="0.3">
      <c r="A11" s="2"/>
      <c r="B11" s="14" t="s">
        <v>137</v>
      </c>
      <c r="C11" s="86">
        <v>0.40100000000000002</v>
      </c>
      <c r="D11" s="86">
        <v>1.294</v>
      </c>
      <c r="E11" s="86">
        <v>2.5999999999999999E-2</v>
      </c>
      <c r="F11" s="86">
        <v>0.317</v>
      </c>
      <c r="G11" s="86">
        <v>1.0529999999999999</v>
      </c>
      <c r="H11" s="86">
        <v>0.49399999999999999</v>
      </c>
      <c r="I11" s="86">
        <v>4.4999999999999998E-2</v>
      </c>
      <c r="J11" s="4"/>
    </row>
    <row r="12" spans="1:10" x14ac:dyDescent="0.3">
      <c r="A12" s="2"/>
      <c r="B12" s="14" t="s">
        <v>138</v>
      </c>
      <c r="C12" s="86">
        <v>0.73899999999999999</v>
      </c>
      <c r="D12" s="86">
        <v>0.56699999999999995</v>
      </c>
      <c r="E12" s="86">
        <v>0.71799999999999997</v>
      </c>
      <c r="F12" s="86">
        <v>0.68</v>
      </c>
      <c r="G12" s="86">
        <v>0.58699999999999997</v>
      </c>
      <c r="H12" s="86">
        <v>0.36</v>
      </c>
      <c r="I12" s="86">
        <v>0.72499999999999998</v>
      </c>
      <c r="J12" s="4"/>
    </row>
    <row r="13" spans="1:10" x14ac:dyDescent="0.3">
      <c r="A13" s="2"/>
      <c r="B13" s="14" t="s">
        <v>140</v>
      </c>
      <c r="C13" s="86">
        <v>0.36099999999999999</v>
      </c>
      <c r="D13" s="86">
        <v>0.63800000000000001</v>
      </c>
      <c r="E13" s="86">
        <v>2.8639999999999999</v>
      </c>
      <c r="F13" s="86">
        <v>3.492</v>
      </c>
      <c r="G13" s="86">
        <v>3.7029999999999998</v>
      </c>
      <c r="H13" s="86">
        <v>4.4210000000000003</v>
      </c>
      <c r="I13" s="86">
        <v>4.5</v>
      </c>
      <c r="J13" s="4"/>
    </row>
    <row r="14" spans="1:10" x14ac:dyDescent="0.3">
      <c r="A14" s="2"/>
      <c r="B14" s="14" t="s">
        <v>151</v>
      </c>
      <c r="C14" s="86">
        <v>1.1259999999999999</v>
      </c>
      <c r="D14" s="86">
        <v>1.444</v>
      </c>
      <c r="E14" s="86">
        <v>1.466</v>
      </c>
      <c r="F14" s="86">
        <v>1.5649999999999999</v>
      </c>
      <c r="G14" s="86">
        <v>1.6739999999999999</v>
      </c>
      <c r="H14" s="86">
        <v>1.8919999999999999</v>
      </c>
      <c r="I14" s="86">
        <v>1.9</v>
      </c>
      <c r="J14" s="4"/>
    </row>
    <row r="15" spans="1:10" x14ac:dyDescent="0.3">
      <c r="A15" s="2"/>
      <c r="B15" s="14" t="s">
        <v>143</v>
      </c>
      <c r="C15" s="86">
        <v>0.94</v>
      </c>
      <c r="D15" s="86">
        <v>2.831</v>
      </c>
      <c r="E15" s="86">
        <v>1.7509999999999999</v>
      </c>
      <c r="F15" s="86">
        <v>0.44900000000000001</v>
      </c>
      <c r="G15" s="86">
        <v>0.91100000000000003</v>
      </c>
      <c r="H15" s="86">
        <v>1.226</v>
      </c>
      <c r="I15" s="86">
        <v>1</v>
      </c>
      <c r="J15" s="4"/>
    </row>
    <row r="16" spans="1:10" x14ac:dyDescent="0.3">
      <c r="A16" s="2"/>
      <c r="B16" s="14" t="s">
        <v>152</v>
      </c>
      <c r="C16" s="86">
        <v>1.1739999999999999</v>
      </c>
      <c r="D16" s="86">
        <v>1.42</v>
      </c>
      <c r="E16" s="86">
        <v>1.595</v>
      </c>
      <c r="F16" s="86">
        <v>2.1960000000000002</v>
      </c>
      <c r="G16" s="86">
        <v>1.581</v>
      </c>
      <c r="H16" s="86">
        <v>1.296</v>
      </c>
      <c r="I16" s="86">
        <v>1.075</v>
      </c>
      <c r="J16" s="4"/>
    </row>
    <row r="17" spans="1:10" x14ac:dyDescent="0.3">
      <c r="A17" s="2"/>
      <c r="B17" s="14" t="s">
        <v>153</v>
      </c>
      <c r="C17" s="86">
        <v>1.1890000000000001</v>
      </c>
      <c r="D17" s="86">
        <v>1.0449999999999999</v>
      </c>
      <c r="E17" s="86">
        <v>1.3859999999999999</v>
      </c>
      <c r="F17" s="86">
        <v>1.3029999999999999</v>
      </c>
      <c r="G17" s="86">
        <v>1.0860000000000001</v>
      </c>
      <c r="H17" s="86">
        <v>0.99099999999999999</v>
      </c>
      <c r="I17" s="86">
        <v>0.92500000000000004</v>
      </c>
      <c r="J17" s="4"/>
    </row>
    <row r="18" spans="1:10" x14ac:dyDescent="0.3">
      <c r="A18" s="2"/>
      <c r="B18" s="14" t="s">
        <v>144</v>
      </c>
      <c r="C18" s="86">
        <v>0.64900000000000002</v>
      </c>
      <c r="D18" s="86">
        <v>0.73</v>
      </c>
      <c r="E18" s="86">
        <v>0.68700000000000006</v>
      </c>
      <c r="F18" s="86">
        <v>0.64600000000000002</v>
      </c>
      <c r="G18" s="86">
        <v>0.70399999999999996</v>
      </c>
      <c r="H18" s="86">
        <v>0.66600000000000004</v>
      </c>
      <c r="I18" s="86">
        <v>0.72499999999999998</v>
      </c>
      <c r="J18" s="4"/>
    </row>
    <row r="19" spans="1:10" x14ac:dyDescent="0.3">
      <c r="A19" s="2"/>
      <c r="B19" s="14" t="s">
        <v>154</v>
      </c>
      <c r="C19" s="86">
        <v>0.80200000000000005</v>
      </c>
      <c r="D19" s="86">
        <v>1.0429999999999999</v>
      </c>
      <c r="E19" s="86">
        <v>1.0049999999999999</v>
      </c>
      <c r="F19" s="86">
        <v>0.79900000000000004</v>
      </c>
      <c r="G19" s="86">
        <v>1.1679999999999999</v>
      </c>
      <c r="H19" s="86">
        <v>1.222</v>
      </c>
      <c r="I19" s="86">
        <v>0.95</v>
      </c>
      <c r="J19" s="4"/>
    </row>
    <row r="20" spans="1:10" x14ac:dyDescent="0.3">
      <c r="A20" s="2"/>
      <c r="B20" s="14" t="s">
        <v>155</v>
      </c>
      <c r="C20" s="86">
        <v>2.113</v>
      </c>
      <c r="D20" s="86">
        <v>2.488</v>
      </c>
      <c r="E20" s="86">
        <v>3.3079999999999998</v>
      </c>
      <c r="F20" s="86">
        <v>2.6259999999999999</v>
      </c>
      <c r="G20" s="86">
        <v>3.2949999999999999</v>
      </c>
      <c r="H20" s="86">
        <v>2.0590000000000002</v>
      </c>
      <c r="I20" s="86">
        <v>2.35</v>
      </c>
      <c r="J20" s="4"/>
    </row>
    <row r="21" spans="1:10" x14ac:dyDescent="0.3">
      <c r="A21" s="2"/>
      <c r="B21" s="14" t="s">
        <v>146</v>
      </c>
      <c r="C21" s="86">
        <v>2.2799999999999998</v>
      </c>
      <c r="D21" s="86">
        <v>1.2050000000000001</v>
      </c>
      <c r="E21" s="86">
        <v>1.3160000000000001</v>
      </c>
      <c r="F21" s="86">
        <v>0.60399999999999998</v>
      </c>
      <c r="G21" s="86">
        <v>1.7070000000000001</v>
      </c>
      <c r="H21" s="86">
        <v>1.978</v>
      </c>
      <c r="I21" s="86">
        <v>0.75</v>
      </c>
      <c r="J21" s="4"/>
    </row>
    <row r="22" spans="1:10" x14ac:dyDescent="0.3">
      <c r="A22" s="2"/>
      <c r="B22" s="14" t="s">
        <v>156</v>
      </c>
      <c r="C22" s="86">
        <v>0.246</v>
      </c>
      <c r="D22" s="86">
        <v>0.19900000000000001</v>
      </c>
      <c r="E22" s="86">
        <v>0.20100000000000001</v>
      </c>
      <c r="F22" s="86">
        <v>0.249</v>
      </c>
      <c r="G22" s="86">
        <v>0.28000000000000003</v>
      </c>
      <c r="H22" s="86">
        <v>0.253</v>
      </c>
      <c r="I22" s="86">
        <v>0.24</v>
      </c>
      <c r="J22" s="4"/>
    </row>
    <row r="23" spans="1:10" x14ac:dyDescent="0.3">
      <c r="A23" s="2"/>
      <c r="B23" s="14" t="s">
        <v>157</v>
      </c>
      <c r="C23" s="86">
        <v>1.091</v>
      </c>
      <c r="D23" s="86">
        <v>1.0920000000000001</v>
      </c>
      <c r="E23" s="86">
        <v>1.2390000000000001</v>
      </c>
      <c r="F23" s="86">
        <v>1.319</v>
      </c>
      <c r="G23" s="86">
        <v>1.4379999999999999</v>
      </c>
      <c r="H23" s="86">
        <v>1.613</v>
      </c>
      <c r="I23" s="86">
        <v>1.3</v>
      </c>
      <c r="J23" s="4"/>
    </row>
    <row r="24" spans="1:10" x14ac:dyDescent="0.3">
      <c r="A24" s="2"/>
      <c r="B24" s="14" t="s">
        <v>158</v>
      </c>
      <c r="C24" s="86">
        <v>31.51</v>
      </c>
      <c r="D24" s="86">
        <v>38.996000000000002</v>
      </c>
      <c r="E24" s="86">
        <v>37.777999999999999</v>
      </c>
      <c r="F24" s="86">
        <v>42.494</v>
      </c>
      <c r="G24" s="86">
        <v>41.338999999999999</v>
      </c>
      <c r="H24" s="86">
        <v>39.289000000000001</v>
      </c>
      <c r="I24" s="86">
        <v>43.69</v>
      </c>
      <c r="J24" s="4"/>
    </row>
    <row r="25" spans="1:10" x14ac:dyDescent="0.3">
      <c r="A25" s="2"/>
      <c r="B25" s="112" t="s">
        <v>83</v>
      </c>
      <c r="C25" s="112"/>
      <c r="D25" s="112"/>
      <c r="E25" s="112"/>
      <c r="F25" s="112"/>
      <c r="G25" s="112"/>
      <c r="H25" s="112"/>
      <c r="I25" s="112"/>
      <c r="J25" s="4"/>
    </row>
    <row r="26" spans="1:10" x14ac:dyDescent="0.3">
      <c r="A26" s="2"/>
      <c r="B26" s="14" t="s">
        <v>136</v>
      </c>
      <c r="C26" s="86">
        <v>6.6000000000000003E-2</v>
      </c>
      <c r="D26" s="86">
        <v>0.39</v>
      </c>
      <c r="E26" s="86">
        <v>0.56599999999999995</v>
      </c>
      <c r="F26" s="86">
        <v>0.57399999999999995</v>
      </c>
      <c r="G26" s="86">
        <v>0.504</v>
      </c>
      <c r="H26" s="86">
        <v>0.40699999999999997</v>
      </c>
      <c r="I26" s="87">
        <v>0.20599999999999999</v>
      </c>
      <c r="J26" s="4"/>
    </row>
    <row r="27" spans="1:10" x14ac:dyDescent="0.3">
      <c r="A27" s="2"/>
      <c r="B27" s="14" t="s">
        <v>139</v>
      </c>
      <c r="C27" s="86">
        <v>0.54200000000000004</v>
      </c>
      <c r="D27" s="86">
        <v>0.72599999999999998</v>
      </c>
      <c r="E27" s="86">
        <v>0.89600000000000002</v>
      </c>
      <c r="F27" s="86">
        <v>0.874</v>
      </c>
      <c r="G27" s="86">
        <v>1.1000000000000001</v>
      </c>
      <c r="H27" s="86">
        <v>1.286</v>
      </c>
      <c r="I27" s="87">
        <v>1.5</v>
      </c>
      <c r="J27" s="4"/>
    </row>
    <row r="28" spans="1:10" x14ac:dyDescent="0.3">
      <c r="A28" s="2"/>
      <c r="B28" s="14" t="s">
        <v>140</v>
      </c>
      <c r="C28" s="86">
        <v>0.59599999999999997</v>
      </c>
      <c r="D28" s="86">
        <v>0.26700000000000002</v>
      </c>
      <c r="E28" s="86">
        <v>0.44600000000000001</v>
      </c>
      <c r="F28" s="86">
        <v>0.39200000000000002</v>
      </c>
      <c r="G28" s="86">
        <v>0.26100000000000001</v>
      </c>
      <c r="H28" s="86">
        <v>0.36699999999999999</v>
      </c>
      <c r="I28" s="87">
        <v>1.075</v>
      </c>
      <c r="J28" s="4"/>
    </row>
    <row r="29" spans="1:10" x14ac:dyDescent="0.3">
      <c r="A29" s="2"/>
      <c r="B29" s="14" t="s">
        <v>151</v>
      </c>
      <c r="C29" s="86">
        <v>0.27900000000000003</v>
      </c>
      <c r="D29" s="86">
        <v>0.23699999999999999</v>
      </c>
      <c r="E29" s="86">
        <v>0.19400000000000001</v>
      </c>
      <c r="F29" s="86">
        <v>0.20300000000000001</v>
      </c>
      <c r="G29" s="86">
        <v>0.28000000000000003</v>
      </c>
      <c r="H29" s="86">
        <v>0.248</v>
      </c>
      <c r="I29" s="87">
        <v>0.26800000000000002</v>
      </c>
      <c r="J29" s="4"/>
    </row>
    <row r="30" spans="1:10" x14ac:dyDescent="0.3">
      <c r="A30" s="2"/>
      <c r="B30" s="14" t="s">
        <v>142</v>
      </c>
      <c r="C30" s="86">
        <v>2.1440000000000001</v>
      </c>
      <c r="D30" s="86">
        <v>4.7519999999999998</v>
      </c>
      <c r="E30" s="86">
        <v>10.442</v>
      </c>
      <c r="F30" s="86">
        <v>10.494999999999999</v>
      </c>
      <c r="G30" s="86">
        <v>11.231</v>
      </c>
      <c r="H30" s="86">
        <v>10.913</v>
      </c>
      <c r="I30" s="87">
        <v>9.8699999999999992</v>
      </c>
      <c r="J30" s="4"/>
    </row>
    <row r="31" spans="1:10" x14ac:dyDescent="0.3">
      <c r="A31" s="2"/>
      <c r="B31" s="14" t="s">
        <v>77</v>
      </c>
      <c r="C31" s="86">
        <v>4.2050000000000001</v>
      </c>
      <c r="D31" s="86">
        <v>3.5</v>
      </c>
      <c r="E31" s="86">
        <v>3.5880000000000001</v>
      </c>
      <c r="F31" s="86">
        <v>3.77</v>
      </c>
      <c r="G31" s="86">
        <v>3.927</v>
      </c>
      <c r="H31" s="86">
        <v>4.25</v>
      </c>
      <c r="I31" s="87">
        <v>3.6949999999999998</v>
      </c>
      <c r="J31" s="4"/>
    </row>
    <row r="32" spans="1:10" x14ac:dyDescent="0.3">
      <c r="A32" s="2"/>
      <c r="B32" s="14" t="s">
        <v>78</v>
      </c>
      <c r="C32" s="86">
        <v>8.8840000000000003</v>
      </c>
      <c r="D32" s="86">
        <v>6.6710000000000003</v>
      </c>
      <c r="E32" s="86">
        <v>6.5990000000000002</v>
      </c>
      <c r="F32" s="86">
        <v>10.939</v>
      </c>
      <c r="G32" s="86">
        <v>9.7729999999999997</v>
      </c>
      <c r="H32" s="86">
        <v>9.8620000000000001</v>
      </c>
      <c r="I32" s="87">
        <v>10.945</v>
      </c>
      <c r="J32" s="4"/>
    </row>
    <row r="33" spans="1:10" x14ac:dyDescent="0.3">
      <c r="A33" s="2"/>
      <c r="B33" s="14" t="s">
        <v>147</v>
      </c>
      <c r="C33" s="86">
        <v>3.8679999999999999</v>
      </c>
      <c r="D33" s="86">
        <v>3.298</v>
      </c>
      <c r="E33" s="86">
        <v>3.2949999999999999</v>
      </c>
      <c r="F33" s="86">
        <v>2.9470000000000001</v>
      </c>
      <c r="G33" s="86">
        <v>3.3809999999999998</v>
      </c>
      <c r="H33" s="86">
        <v>3.3730000000000002</v>
      </c>
      <c r="I33" s="87">
        <v>3.5</v>
      </c>
      <c r="J33" s="4"/>
    </row>
    <row r="34" spans="1:10" x14ac:dyDescent="0.3">
      <c r="A34" s="2"/>
      <c r="B34" s="74" t="s">
        <v>76</v>
      </c>
      <c r="C34" s="86">
        <v>6.734</v>
      </c>
      <c r="D34" s="86">
        <v>8.0069999999999997</v>
      </c>
      <c r="E34" s="86">
        <v>6.59</v>
      </c>
      <c r="F34" s="86">
        <v>6.3780000000000001</v>
      </c>
      <c r="G34" s="86">
        <v>6.5869999999999997</v>
      </c>
      <c r="H34" s="86">
        <v>4.8360000000000003</v>
      </c>
      <c r="I34" s="87">
        <v>5.9450000000000003</v>
      </c>
      <c r="J34" s="4"/>
    </row>
    <row r="35" spans="1:10" x14ac:dyDescent="0.3">
      <c r="A35" s="2"/>
      <c r="B35" s="15" t="s">
        <v>158</v>
      </c>
      <c r="C35" s="91">
        <v>31.51</v>
      </c>
      <c r="D35" s="91">
        <v>38.996000000000002</v>
      </c>
      <c r="E35" s="91">
        <v>37.777999999999999</v>
      </c>
      <c r="F35" s="91">
        <v>42.494</v>
      </c>
      <c r="G35" s="91">
        <v>41.338999999999999</v>
      </c>
      <c r="H35" s="91">
        <v>39.289000000000001</v>
      </c>
      <c r="I35" s="92">
        <v>43.69</v>
      </c>
      <c r="J35" s="1"/>
    </row>
    <row r="36" spans="1:10" ht="70.5" customHeight="1" x14ac:dyDescent="0.3">
      <c r="A36" s="2"/>
      <c r="B36" s="109" t="s">
        <v>159</v>
      </c>
      <c r="C36" s="110"/>
      <c r="D36" s="110"/>
      <c r="E36" s="110"/>
      <c r="F36" s="110"/>
      <c r="G36" s="110"/>
      <c r="H36" s="110"/>
      <c r="I36" s="110"/>
      <c r="J36" s="4"/>
    </row>
  </sheetData>
  <mergeCells count="4">
    <mergeCell ref="B7:I7"/>
    <mergeCell ref="B10:I10"/>
    <mergeCell ref="B25:I25"/>
    <mergeCell ref="B36:I36"/>
  </mergeCells>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workbookViewId="0"/>
  </sheetViews>
  <sheetFormatPr defaultRowHeight="14.4" x14ac:dyDescent="0.3"/>
  <cols>
    <col min="2" max="2" width="18.6640625" customWidth="1"/>
    <col min="3" max="3" width="7.6640625" bestFit="1" customWidth="1"/>
    <col min="4" max="13" width="11.6640625" customWidth="1"/>
  </cols>
  <sheetData>
    <row r="1" spans="1:11" ht="11.1" customHeight="1" x14ac:dyDescent="0.3">
      <c r="A1" s="2"/>
      <c r="B1" s="2"/>
      <c r="C1" s="2"/>
      <c r="D1" s="2"/>
      <c r="E1" s="2"/>
      <c r="F1" s="2"/>
      <c r="G1" s="2"/>
      <c r="H1" s="2"/>
      <c r="I1" s="2"/>
      <c r="J1" s="2"/>
    </row>
    <row r="2" spans="1:11" ht="11.1" customHeight="1" x14ac:dyDescent="0.3">
      <c r="A2" s="2"/>
      <c r="B2" s="2"/>
      <c r="C2" s="2"/>
      <c r="D2" s="2"/>
      <c r="E2" s="2"/>
      <c r="F2" s="2"/>
      <c r="G2" s="2"/>
      <c r="H2" s="2"/>
      <c r="I2" s="2"/>
      <c r="J2" s="2"/>
    </row>
    <row r="3" spans="1:11" ht="11.1" customHeight="1" x14ac:dyDescent="0.3">
      <c r="A3" s="2"/>
      <c r="B3" s="2"/>
      <c r="C3" s="2"/>
      <c r="D3" s="2"/>
      <c r="E3" s="2"/>
      <c r="F3" s="2"/>
      <c r="G3" s="2"/>
      <c r="H3" s="2"/>
      <c r="I3" s="2"/>
      <c r="J3" s="2"/>
    </row>
    <row r="4" spans="1:11" ht="11.1" customHeight="1" x14ac:dyDescent="0.3">
      <c r="A4" s="2"/>
      <c r="B4" s="2"/>
      <c r="C4" s="2"/>
      <c r="D4" s="2"/>
      <c r="E4" s="2"/>
      <c r="F4" s="2"/>
      <c r="G4" s="2"/>
      <c r="H4" s="2"/>
      <c r="I4" s="2"/>
      <c r="J4" s="2"/>
    </row>
    <row r="5" spans="1:11" ht="11.1" customHeight="1" x14ac:dyDescent="0.3">
      <c r="A5" s="2"/>
      <c r="B5" s="2"/>
      <c r="C5" s="2"/>
      <c r="D5" s="2"/>
      <c r="E5" s="2"/>
      <c r="F5" s="2"/>
      <c r="G5" s="2"/>
      <c r="H5" s="2"/>
      <c r="I5" s="2"/>
      <c r="J5" s="2"/>
    </row>
    <row r="6" spans="1:11" x14ac:dyDescent="0.3">
      <c r="A6" s="2"/>
      <c r="B6" s="16"/>
      <c r="C6" s="3"/>
      <c r="D6" s="3"/>
      <c r="E6" s="3"/>
      <c r="F6" s="3"/>
      <c r="G6" s="3"/>
      <c r="H6" s="3"/>
      <c r="I6" s="3"/>
      <c r="J6" s="18" t="s">
        <v>0</v>
      </c>
      <c r="K6" s="1"/>
    </row>
    <row r="7" spans="1:11" ht="27" customHeight="1" x14ac:dyDescent="0.3">
      <c r="A7" s="2"/>
      <c r="B7" s="107" t="s">
        <v>183</v>
      </c>
      <c r="C7" s="108"/>
      <c r="D7" s="108"/>
      <c r="E7" s="108"/>
      <c r="F7" s="108"/>
      <c r="G7" s="108"/>
      <c r="H7" s="108"/>
      <c r="I7" s="108"/>
      <c r="J7" s="108"/>
      <c r="K7" s="4"/>
    </row>
    <row r="8" spans="1:11" x14ac:dyDescent="0.3">
      <c r="A8" s="2"/>
      <c r="B8" s="40"/>
      <c r="C8" s="29" t="s">
        <v>1</v>
      </c>
      <c r="D8" s="29" t="s">
        <v>2</v>
      </c>
      <c r="E8" s="29" t="s">
        <v>3</v>
      </c>
      <c r="F8" s="29" t="s">
        <v>4</v>
      </c>
      <c r="G8" s="29" t="s">
        <v>5</v>
      </c>
      <c r="H8" s="32" t="s">
        <v>6</v>
      </c>
      <c r="I8" s="32" t="s">
        <v>7</v>
      </c>
      <c r="J8" s="32" t="s">
        <v>50</v>
      </c>
      <c r="K8" s="4"/>
    </row>
    <row r="9" spans="1:11" x14ac:dyDescent="0.3">
      <c r="A9" s="2"/>
      <c r="B9" s="82" t="s">
        <v>122</v>
      </c>
      <c r="C9" s="79" t="s">
        <v>72</v>
      </c>
      <c r="D9" s="8">
        <v>1.4630000000000001</v>
      </c>
      <c r="E9" s="8">
        <v>1.0589999999999999</v>
      </c>
      <c r="F9" s="8">
        <v>1.0840000000000001</v>
      </c>
      <c r="G9" s="8">
        <v>0.999</v>
      </c>
      <c r="H9" s="8">
        <v>1.1870000000000001</v>
      </c>
      <c r="I9" s="8">
        <v>1.046</v>
      </c>
      <c r="J9" s="37">
        <v>1.2529999999999999</v>
      </c>
      <c r="K9" s="78"/>
    </row>
    <row r="10" spans="1:11" x14ac:dyDescent="0.3">
      <c r="A10" s="2"/>
      <c r="B10" s="14" t="s">
        <v>67</v>
      </c>
      <c r="C10" s="7" t="s">
        <v>73</v>
      </c>
      <c r="D10" s="8">
        <v>5.19</v>
      </c>
      <c r="E10" s="8">
        <v>5.5389999999999997</v>
      </c>
      <c r="F10" s="8">
        <v>5.8559999999999999</v>
      </c>
      <c r="G10" s="8">
        <v>6.1230000000000002</v>
      </c>
      <c r="H10" s="8">
        <v>5.9870000000000001</v>
      </c>
      <c r="I10" s="8">
        <v>5.8630000000000004</v>
      </c>
      <c r="J10" s="37">
        <v>5.68</v>
      </c>
      <c r="K10" s="4"/>
    </row>
    <row r="11" spans="1:11" x14ac:dyDescent="0.3">
      <c r="A11" s="2"/>
      <c r="B11" s="80" t="s">
        <v>123</v>
      </c>
      <c r="C11" s="7" t="s">
        <v>74</v>
      </c>
      <c r="D11" s="8">
        <v>1.1839999999999999</v>
      </c>
      <c r="E11" s="8">
        <v>1.514</v>
      </c>
      <c r="F11" s="8">
        <v>1.3029999999999999</v>
      </c>
      <c r="G11" s="8">
        <v>1.1559999999999999</v>
      </c>
      <c r="H11" s="8">
        <v>1.0249999999999999</v>
      </c>
      <c r="I11" s="8">
        <v>1.552</v>
      </c>
      <c r="J11" s="37">
        <v>1.4750000000000001</v>
      </c>
      <c r="K11" s="4"/>
    </row>
    <row r="12" spans="1:11" x14ac:dyDescent="0.3">
      <c r="A12" s="2"/>
      <c r="B12" s="14" t="s">
        <v>124</v>
      </c>
      <c r="C12" s="7" t="s">
        <v>74</v>
      </c>
      <c r="D12" s="8">
        <v>7.593</v>
      </c>
      <c r="E12" s="8">
        <v>5.8659999999999997</v>
      </c>
      <c r="F12" s="8">
        <v>6.3479999999999999</v>
      </c>
      <c r="G12" s="8">
        <v>6.117</v>
      </c>
      <c r="H12" s="8">
        <v>7.1059999999999999</v>
      </c>
      <c r="I12" s="8">
        <v>6.133</v>
      </c>
      <c r="J12" s="37">
        <v>7.117</v>
      </c>
      <c r="K12" s="4"/>
    </row>
    <row r="13" spans="1:11" x14ac:dyDescent="0.3">
      <c r="A13" s="2"/>
      <c r="B13" s="74" t="s">
        <v>125</v>
      </c>
      <c r="C13" s="7" t="s">
        <v>74</v>
      </c>
      <c r="D13" s="8">
        <v>9.359</v>
      </c>
      <c r="E13" s="8">
        <v>7.9950000000000001</v>
      </c>
      <c r="F13" s="8">
        <v>8.32</v>
      </c>
      <c r="G13" s="8">
        <v>8.0069999999999997</v>
      </c>
      <c r="H13" s="8">
        <v>8.9139999999999997</v>
      </c>
      <c r="I13" s="8">
        <v>7.6849999999999996</v>
      </c>
      <c r="J13" s="37">
        <v>8.5920000000000005</v>
      </c>
      <c r="K13" s="4"/>
    </row>
    <row r="14" spans="1:11" x14ac:dyDescent="0.3">
      <c r="A14" s="2"/>
      <c r="B14" s="14" t="s">
        <v>126</v>
      </c>
      <c r="C14" s="7" t="s">
        <v>74</v>
      </c>
      <c r="D14" s="8">
        <v>5.1159999999999997</v>
      </c>
      <c r="E14" s="8">
        <v>4.585</v>
      </c>
      <c r="F14" s="8">
        <v>4.8360000000000003</v>
      </c>
      <c r="G14" s="8">
        <v>4.2320000000000002</v>
      </c>
      <c r="H14" s="8">
        <v>4.3659999999999997</v>
      </c>
      <c r="I14" s="8">
        <v>4.8520000000000003</v>
      </c>
      <c r="J14" s="37">
        <v>5.2910000000000004</v>
      </c>
      <c r="K14" s="4"/>
    </row>
    <row r="15" spans="1:11" x14ac:dyDescent="0.3">
      <c r="A15" s="2"/>
      <c r="B15" s="81" t="s">
        <v>127</v>
      </c>
      <c r="C15" s="7" t="s">
        <v>74</v>
      </c>
      <c r="D15" s="8">
        <v>3.544</v>
      </c>
      <c r="E15" s="8">
        <v>3.032</v>
      </c>
      <c r="F15" s="8">
        <v>3.4369999999999998</v>
      </c>
      <c r="G15" s="8">
        <v>2.8069999999999999</v>
      </c>
      <c r="H15" s="8">
        <v>3.109</v>
      </c>
      <c r="I15" s="8">
        <v>3.444</v>
      </c>
      <c r="J15" s="37">
        <v>3.5710000000000002</v>
      </c>
      <c r="K15" s="4"/>
    </row>
    <row r="16" spans="1:11" x14ac:dyDescent="0.3">
      <c r="A16" s="2"/>
      <c r="B16" s="81" t="s">
        <v>128</v>
      </c>
      <c r="C16" s="7" t="s">
        <v>74</v>
      </c>
      <c r="D16" s="8">
        <v>1.573</v>
      </c>
      <c r="E16" s="8">
        <v>1.5529999999999999</v>
      </c>
      <c r="F16" s="8">
        <v>1.399</v>
      </c>
      <c r="G16" s="8">
        <v>1.4239999999999999</v>
      </c>
      <c r="H16" s="8">
        <v>1.2569999999999999</v>
      </c>
      <c r="I16" s="8">
        <v>1.407</v>
      </c>
      <c r="J16" s="37">
        <v>1.7210000000000001</v>
      </c>
      <c r="K16" s="4"/>
    </row>
    <row r="17" spans="1:11" x14ac:dyDescent="0.3">
      <c r="A17" s="2"/>
      <c r="B17" s="14" t="s">
        <v>129</v>
      </c>
      <c r="C17" s="7" t="s">
        <v>74</v>
      </c>
      <c r="D17" s="8">
        <v>4.3289999999999997</v>
      </c>
      <c r="E17" s="8">
        <v>3.492</v>
      </c>
      <c r="F17" s="8">
        <v>3.7789999999999999</v>
      </c>
      <c r="G17" s="8">
        <v>3.9780000000000002</v>
      </c>
      <c r="H17" s="8">
        <v>4.2839999999999998</v>
      </c>
      <c r="I17" s="8">
        <v>3.58</v>
      </c>
      <c r="J17" s="37">
        <v>4.1710000000000003</v>
      </c>
      <c r="K17" s="4"/>
    </row>
    <row r="18" spans="1:11" x14ac:dyDescent="0.3">
      <c r="A18" s="2"/>
      <c r="B18" s="14" t="s">
        <v>130</v>
      </c>
      <c r="C18" s="7" t="s">
        <v>74</v>
      </c>
      <c r="D18" s="8">
        <v>1.514</v>
      </c>
      <c r="E18" s="8">
        <v>1.3029999999999999</v>
      </c>
      <c r="F18" s="8">
        <v>1.1559999999999999</v>
      </c>
      <c r="G18" s="8">
        <v>1.0249999999999999</v>
      </c>
      <c r="H18" s="8">
        <v>1.552</v>
      </c>
      <c r="I18" s="8">
        <v>1.4750000000000001</v>
      </c>
      <c r="J18" s="37">
        <v>1.462</v>
      </c>
      <c r="K18" s="4"/>
    </row>
    <row r="19" spans="1:11" x14ac:dyDescent="0.3">
      <c r="A19" s="2"/>
      <c r="B19" s="74" t="s">
        <v>131</v>
      </c>
      <c r="C19" s="7" t="s">
        <v>74</v>
      </c>
      <c r="D19" s="8">
        <v>11.316000000000001</v>
      </c>
      <c r="E19" s="8">
        <v>9.6020000000000003</v>
      </c>
      <c r="F19" s="8">
        <v>10.236000000000001</v>
      </c>
      <c r="G19" s="8">
        <v>9.8719999999999999</v>
      </c>
      <c r="H19" s="8">
        <v>10.44</v>
      </c>
      <c r="I19" s="8">
        <v>9.9489999999999998</v>
      </c>
      <c r="J19" s="37">
        <v>11.25</v>
      </c>
      <c r="K19" s="4"/>
    </row>
    <row r="20" spans="1:11" x14ac:dyDescent="0.3">
      <c r="A20" s="2"/>
      <c r="B20" s="80" t="s">
        <v>132</v>
      </c>
      <c r="C20" s="7" t="s">
        <v>11</v>
      </c>
      <c r="D20" s="10">
        <v>231.48500000000001</v>
      </c>
      <c r="E20" s="10">
        <v>231.48500000000001</v>
      </c>
      <c r="F20" s="10">
        <v>231.48500000000001</v>
      </c>
      <c r="G20" s="10">
        <v>231.48500000000001</v>
      </c>
      <c r="H20" s="10" t="s">
        <v>121</v>
      </c>
      <c r="I20" s="10" t="s">
        <v>121</v>
      </c>
      <c r="J20" s="11" t="s">
        <v>121</v>
      </c>
      <c r="K20" s="4"/>
    </row>
    <row r="21" spans="1:11" x14ac:dyDescent="0.3">
      <c r="A21" s="2"/>
      <c r="B21" s="14" t="s">
        <v>133</v>
      </c>
      <c r="C21" s="7" t="s">
        <v>11</v>
      </c>
      <c r="D21" s="10">
        <v>143.30000000000001</v>
      </c>
      <c r="E21" s="10">
        <v>143.30000000000001</v>
      </c>
      <c r="F21" s="10">
        <v>143.30000000000001</v>
      </c>
      <c r="G21" s="10">
        <v>143.30000000000001</v>
      </c>
      <c r="H21" s="10">
        <v>143.30000000000001</v>
      </c>
      <c r="I21" s="10">
        <v>143.30000000000001</v>
      </c>
      <c r="J21" s="11">
        <v>143.30000000000001</v>
      </c>
      <c r="K21" s="4"/>
    </row>
    <row r="22" spans="1:11" x14ac:dyDescent="0.3">
      <c r="A22" s="2"/>
      <c r="B22" s="15" t="s">
        <v>134</v>
      </c>
      <c r="C22" s="12" t="s">
        <v>11</v>
      </c>
      <c r="D22" s="70">
        <v>279.98700000000002</v>
      </c>
      <c r="E22" s="70">
        <v>319.67</v>
      </c>
      <c r="F22" s="70">
        <v>332.89800000000002</v>
      </c>
      <c r="G22" s="70">
        <v>359.35300000000001</v>
      </c>
      <c r="H22" s="70">
        <v>295.41899999999998</v>
      </c>
      <c r="I22" s="70">
        <v>268.964</v>
      </c>
      <c r="J22" s="72">
        <v>229.28100000000001</v>
      </c>
      <c r="K22" s="1"/>
    </row>
    <row r="23" spans="1:11" ht="52.5" customHeight="1" x14ac:dyDescent="0.3">
      <c r="A23" s="2"/>
      <c r="B23" s="109" t="s">
        <v>135</v>
      </c>
      <c r="C23" s="110"/>
      <c r="D23" s="110"/>
      <c r="E23" s="110"/>
      <c r="F23" s="110"/>
      <c r="G23" s="110"/>
      <c r="H23" s="110"/>
      <c r="I23" s="110"/>
      <c r="J23" s="110"/>
      <c r="K23" s="4"/>
    </row>
  </sheetData>
  <mergeCells count="2">
    <mergeCell ref="B7:J7"/>
    <mergeCell ref="B23:J23"/>
  </mergeCells>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6"/>
  <sheetViews>
    <sheetView workbookViewId="0"/>
  </sheetViews>
  <sheetFormatPr defaultRowHeight="14.4" x14ac:dyDescent="0.3"/>
  <cols>
    <col min="2" max="2" width="19.6640625" customWidth="1"/>
    <col min="3" max="3" width="17.88671875" customWidth="1"/>
    <col min="4" max="13" width="11.6640625" customWidth="1"/>
  </cols>
  <sheetData>
    <row r="1" spans="1:6" ht="11.1" customHeight="1" x14ac:dyDescent="0.3">
      <c r="A1" s="2"/>
      <c r="B1" s="2"/>
      <c r="C1" s="2"/>
      <c r="D1" s="2"/>
      <c r="E1" s="2"/>
    </row>
    <row r="2" spans="1:6" ht="11.1" customHeight="1" x14ac:dyDescent="0.3">
      <c r="A2" s="2"/>
      <c r="B2" s="2"/>
      <c r="C2" s="2"/>
      <c r="D2" s="2"/>
      <c r="E2" s="2"/>
    </row>
    <row r="3" spans="1:6" ht="11.1" customHeight="1" x14ac:dyDescent="0.3">
      <c r="A3" s="2"/>
      <c r="B3" s="2"/>
      <c r="C3" s="2"/>
      <c r="D3" s="2"/>
      <c r="E3" s="2"/>
    </row>
    <row r="4" spans="1:6" ht="11.1" customHeight="1" x14ac:dyDescent="0.3">
      <c r="A4" s="2"/>
      <c r="B4" s="2"/>
      <c r="C4" s="2"/>
      <c r="D4" s="2"/>
      <c r="E4" s="2"/>
    </row>
    <row r="5" spans="1:6" ht="11.1" customHeight="1" x14ac:dyDescent="0.3">
      <c r="A5" s="2"/>
      <c r="B5" s="2"/>
      <c r="C5" s="2"/>
      <c r="D5" s="2"/>
      <c r="E5" s="2"/>
    </row>
    <row r="6" spans="1:6" x14ac:dyDescent="0.3">
      <c r="A6" s="2"/>
      <c r="B6" s="16"/>
      <c r="C6" s="3"/>
      <c r="D6" s="3"/>
      <c r="E6" s="18" t="s">
        <v>0</v>
      </c>
      <c r="F6" s="1"/>
    </row>
    <row r="7" spans="1:6" ht="27" customHeight="1" x14ac:dyDescent="0.3">
      <c r="A7" s="2"/>
      <c r="B7" s="107" t="s">
        <v>184</v>
      </c>
      <c r="C7" s="108"/>
      <c r="D7" s="108"/>
      <c r="E7" s="108"/>
      <c r="F7" s="4"/>
    </row>
    <row r="8" spans="1:6" ht="30.6" x14ac:dyDescent="0.3">
      <c r="A8" s="2"/>
      <c r="B8" s="27"/>
      <c r="C8" s="19" t="s">
        <v>27</v>
      </c>
      <c r="D8" s="19" t="s">
        <v>28</v>
      </c>
      <c r="E8" s="19" t="s">
        <v>29</v>
      </c>
      <c r="F8" s="4" t="s">
        <v>30</v>
      </c>
    </row>
    <row r="9" spans="1:6" x14ac:dyDescent="0.3">
      <c r="A9" s="2"/>
      <c r="B9" s="28"/>
      <c r="C9" s="20" t="s">
        <v>11</v>
      </c>
      <c r="D9" s="20" t="s">
        <v>11</v>
      </c>
      <c r="E9" s="21" t="s">
        <v>11</v>
      </c>
      <c r="F9" s="4"/>
    </row>
    <row r="10" spans="1:6" x14ac:dyDescent="0.3">
      <c r="A10" s="2"/>
      <c r="B10" s="14" t="s">
        <v>31</v>
      </c>
      <c r="C10" s="22">
        <v>287.30399999999997</v>
      </c>
      <c r="D10" s="22">
        <v>368.16800000000001</v>
      </c>
      <c r="E10" s="23">
        <v>396.09300000000002</v>
      </c>
      <c r="F10" s="4"/>
    </row>
    <row r="11" spans="1:6" x14ac:dyDescent="0.3">
      <c r="A11" s="2"/>
      <c r="B11" s="14" t="s">
        <v>32</v>
      </c>
      <c r="C11" s="22">
        <v>244.24600000000001</v>
      </c>
      <c r="D11" s="22">
        <v>312.04300000000001</v>
      </c>
      <c r="E11" s="23">
        <v>395.17500000000001</v>
      </c>
      <c r="F11" s="4"/>
    </row>
    <row r="12" spans="1:6" x14ac:dyDescent="0.3">
      <c r="A12" s="2"/>
      <c r="B12" s="14" t="s">
        <v>33</v>
      </c>
      <c r="C12" s="22">
        <v>293.983</v>
      </c>
      <c r="D12" s="22">
        <v>442.48200000000003</v>
      </c>
      <c r="E12" s="23">
        <v>486.35300000000001</v>
      </c>
      <c r="F12" s="4"/>
    </row>
    <row r="13" spans="1:6" x14ac:dyDescent="0.3">
      <c r="A13" s="2"/>
      <c r="B13" s="14" t="s">
        <v>34</v>
      </c>
      <c r="C13" s="22">
        <v>289.75799999999998</v>
      </c>
      <c r="D13" s="22">
        <v>317.90600000000001</v>
      </c>
      <c r="E13" s="23">
        <v>391.50900000000001</v>
      </c>
      <c r="F13" s="4"/>
    </row>
    <row r="14" spans="1:6" x14ac:dyDescent="0.3">
      <c r="A14" s="2"/>
      <c r="B14" s="14" t="s">
        <v>35</v>
      </c>
      <c r="C14" s="22">
        <v>362.41699999999997</v>
      </c>
      <c r="D14" s="22">
        <v>420.07400000000001</v>
      </c>
      <c r="E14" s="23">
        <v>464.79599999999999</v>
      </c>
      <c r="F14" s="4"/>
    </row>
    <row r="15" spans="1:6" x14ac:dyDescent="0.3">
      <c r="A15" s="2"/>
      <c r="B15" s="14" t="s">
        <v>36</v>
      </c>
      <c r="C15" s="22">
        <v>337.83300000000003</v>
      </c>
      <c r="D15" s="22">
        <v>458.21899999999999</v>
      </c>
      <c r="E15" s="23">
        <v>432.26900000000001</v>
      </c>
      <c r="F15" s="4"/>
    </row>
    <row r="16" spans="1:6" x14ac:dyDescent="0.3">
      <c r="A16" s="2"/>
      <c r="B16" s="14" t="s">
        <v>37</v>
      </c>
      <c r="C16" s="22">
        <v>302.25</v>
      </c>
      <c r="D16" s="22">
        <v>419.82499999999999</v>
      </c>
      <c r="E16" s="23">
        <v>412.52100000000002</v>
      </c>
      <c r="F16" s="4"/>
    </row>
    <row r="17" spans="1:6" x14ac:dyDescent="0.3">
      <c r="A17" s="2"/>
      <c r="B17" s="14" t="s">
        <v>38</v>
      </c>
      <c r="C17" s="22">
        <v>283.75</v>
      </c>
      <c r="D17" s="22">
        <v>373.83</v>
      </c>
      <c r="E17" s="23">
        <v>483.96199999999999</v>
      </c>
      <c r="F17" s="4"/>
    </row>
    <row r="18" spans="1:6" x14ac:dyDescent="0.3">
      <c r="A18" s="2"/>
      <c r="B18" s="14" t="s">
        <v>39</v>
      </c>
      <c r="C18" s="22">
        <v>230.583</v>
      </c>
      <c r="D18" s="22">
        <v>283.05799999999999</v>
      </c>
      <c r="E18" s="23">
        <v>474.54700000000003</v>
      </c>
      <c r="F18" s="4"/>
    </row>
    <row r="19" spans="1:6" x14ac:dyDescent="0.3">
      <c r="A19" s="2"/>
      <c r="B19" s="14" t="s">
        <v>40</v>
      </c>
      <c r="C19" s="22">
        <v>184.167</v>
      </c>
      <c r="D19" s="22">
        <v>280.27999999999997</v>
      </c>
      <c r="E19" s="23">
        <v>338.09399999999999</v>
      </c>
      <c r="F19" s="4"/>
    </row>
    <row r="20" spans="1:6" x14ac:dyDescent="0.3">
      <c r="A20" s="2"/>
      <c r="B20" s="14" t="s">
        <v>41</v>
      </c>
      <c r="C20" s="22">
        <v>191.667</v>
      </c>
      <c r="D20" s="22">
        <v>220.15799999999999</v>
      </c>
      <c r="E20" s="23">
        <v>293.59800000000001</v>
      </c>
      <c r="F20" s="4"/>
    </row>
    <row r="21" spans="1:6" x14ac:dyDescent="0.3">
      <c r="A21" s="2"/>
      <c r="B21" s="14" t="s">
        <v>42</v>
      </c>
      <c r="C21" s="22">
        <v>199.417</v>
      </c>
      <c r="D21" s="22">
        <v>221.83500000000001</v>
      </c>
      <c r="E21" s="23">
        <v>326.83300000000003</v>
      </c>
      <c r="F21" s="4"/>
    </row>
    <row r="22" spans="1:6" x14ac:dyDescent="0.3">
      <c r="A22" s="2"/>
      <c r="B22" s="14" t="s">
        <v>43</v>
      </c>
      <c r="C22" s="22">
        <v>220.333</v>
      </c>
      <c r="D22" s="22">
        <v>359.83300000000003</v>
      </c>
      <c r="E22" s="23">
        <v>532.83299999999997</v>
      </c>
      <c r="F22" s="4"/>
    </row>
    <row r="23" spans="1:6" x14ac:dyDescent="0.3">
      <c r="A23" s="2"/>
      <c r="B23" s="14" t="s">
        <v>44</v>
      </c>
      <c r="C23" s="22">
        <v>278.33300000000003</v>
      </c>
      <c r="D23" s="22">
        <v>312.16699999999997</v>
      </c>
      <c r="E23" s="23">
        <v>404.41699999999997</v>
      </c>
      <c r="F23" s="4"/>
    </row>
    <row r="24" spans="1:6" x14ac:dyDescent="0.3">
      <c r="A24" s="2"/>
      <c r="B24" s="14" t="s">
        <v>45</v>
      </c>
      <c r="C24" s="22">
        <v>301.41699999999997</v>
      </c>
      <c r="D24" s="22">
        <v>334</v>
      </c>
      <c r="E24" s="23">
        <v>484.16699999999997</v>
      </c>
      <c r="F24" s="4"/>
    </row>
    <row r="25" spans="1:6" x14ac:dyDescent="0.3">
      <c r="A25" s="2"/>
      <c r="B25" s="14" t="s">
        <v>46</v>
      </c>
      <c r="C25" s="22">
        <v>320.16699999999997</v>
      </c>
      <c r="D25" s="22">
        <v>407.41699999999997</v>
      </c>
      <c r="E25" s="23">
        <v>537.83299999999997</v>
      </c>
      <c r="F25" s="4"/>
    </row>
    <row r="26" spans="1:6" x14ac:dyDescent="0.3">
      <c r="A26" s="2"/>
      <c r="B26" s="14" t="s">
        <v>47</v>
      </c>
      <c r="C26" s="22">
        <v>551.25</v>
      </c>
      <c r="D26" s="22">
        <v>620.5</v>
      </c>
      <c r="E26" s="23">
        <v>693.83299999999997</v>
      </c>
      <c r="F26" s="4"/>
    </row>
    <row r="27" spans="1:6" x14ac:dyDescent="0.3">
      <c r="A27" s="2"/>
      <c r="B27" s="14" t="s">
        <v>48</v>
      </c>
      <c r="C27" s="22">
        <v>608.5</v>
      </c>
      <c r="D27" s="22">
        <v>610.29600000000005</v>
      </c>
      <c r="E27" s="23">
        <v>1118.6669999999999</v>
      </c>
      <c r="F27" s="4"/>
    </row>
    <row r="28" spans="1:6" x14ac:dyDescent="0.3">
      <c r="A28" s="2"/>
      <c r="B28" s="14" t="s">
        <v>49</v>
      </c>
      <c r="C28" s="22">
        <v>556.83299999999997</v>
      </c>
      <c r="D28" s="22">
        <v>506.15300000000002</v>
      </c>
      <c r="E28" s="23">
        <v>790.94399999999996</v>
      </c>
      <c r="F28" s="4"/>
    </row>
    <row r="29" spans="1:6" x14ac:dyDescent="0.3">
      <c r="A29" s="2"/>
      <c r="B29" s="14" t="s">
        <v>2</v>
      </c>
      <c r="C29" s="22">
        <v>518.16700000000003</v>
      </c>
      <c r="D29" s="22">
        <v>524.01800000000003</v>
      </c>
      <c r="E29" s="23">
        <v>796.41700000000003</v>
      </c>
      <c r="F29" s="4"/>
    </row>
    <row r="30" spans="1:6" x14ac:dyDescent="0.3">
      <c r="A30" s="2"/>
      <c r="B30" s="14" t="s">
        <v>3</v>
      </c>
      <c r="C30" s="22">
        <v>590.08299999999997</v>
      </c>
      <c r="D30" s="22">
        <v>559.90800000000002</v>
      </c>
      <c r="E30" s="23">
        <v>764.33299999999997</v>
      </c>
      <c r="F30" s="4"/>
    </row>
    <row r="31" spans="1:6" x14ac:dyDescent="0.3">
      <c r="A31" s="2"/>
      <c r="B31" s="14" t="s">
        <v>4</v>
      </c>
      <c r="C31" s="22">
        <v>564.83299999999997</v>
      </c>
      <c r="D31" s="22">
        <v>614.83299999999997</v>
      </c>
      <c r="E31" s="23">
        <v>712.16700000000003</v>
      </c>
      <c r="F31" s="4"/>
    </row>
    <row r="32" spans="1:6" x14ac:dyDescent="0.3">
      <c r="A32" s="2"/>
      <c r="B32" s="14" t="s">
        <v>5</v>
      </c>
      <c r="C32" s="22">
        <v>428.58300000000003</v>
      </c>
      <c r="D32" s="22">
        <v>588.25</v>
      </c>
      <c r="E32" s="23">
        <v>816.25</v>
      </c>
      <c r="F32" s="4"/>
    </row>
    <row r="33" spans="1:6" x14ac:dyDescent="0.3">
      <c r="A33" s="2"/>
      <c r="B33" s="14" t="s">
        <v>6</v>
      </c>
      <c r="C33" s="22">
        <v>419.75</v>
      </c>
      <c r="D33" s="22">
        <v>503.33300000000003</v>
      </c>
      <c r="E33" s="23">
        <v>860.66700000000003</v>
      </c>
      <c r="F33" s="4"/>
    </row>
    <row r="34" spans="1:6" x14ac:dyDescent="0.3">
      <c r="A34" s="2"/>
      <c r="B34" s="14" t="s">
        <v>7</v>
      </c>
      <c r="C34" s="22">
        <v>386</v>
      </c>
      <c r="D34" s="22">
        <v>521.66700000000003</v>
      </c>
      <c r="E34" s="23">
        <v>755.03599999999994</v>
      </c>
      <c r="F34" s="4"/>
    </row>
    <row r="35" spans="1:6" x14ac:dyDescent="0.3">
      <c r="A35" s="2"/>
      <c r="B35" s="14" t="s">
        <v>50</v>
      </c>
      <c r="C35" s="22">
        <v>394.08300000000003</v>
      </c>
      <c r="D35" s="22">
        <v>473.16699999999997</v>
      </c>
      <c r="E35" s="23">
        <v>599.01099999999997</v>
      </c>
      <c r="F35" s="4"/>
    </row>
    <row r="36" spans="1:6" x14ac:dyDescent="0.3">
      <c r="A36" s="2"/>
      <c r="B36" s="26">
        <v>2016</v>
      </c>
      <c r="C36" s="25"/>
      <c r="D36" s="25"/>
      <c r="E36" s="25"/>
      <c r="F36" s="24"/>
    </row>
    <row r="37" spans="1:6" x14ac:dyDescent="0.3">
      <c r="A37" s="2"/>
      <c r="B37" s="14" t="s">
        <v>51</v>
      </c>
      <c r="C37" s="22">
        <v>371</v>
      </c>
      <c r="D37" s="22">
        <v>498</v>
      </c>
      <c r="E37" s="23">
        <v>779.90499999999997</v>
      </c>
      <c r="F37" s="4"/>
    </row>
    <row r="38" spans="1:6" x14ac:dyDescent="0.3">
      <c r="A38" s="2"/>
      <c r="B38" s="14" t="s">
        <v>52</v>
      </c>
      <c r="C38" s="22">
        <v>381</v>
      </c>
      <c r="D38" s="22">
        <v>509</v>
      </c>
      <c r="E38" s="23">
        <v>774.09500000000003</v>
      </c>
      <c r="F38" s="4"/>
    </row>
    <row r="39" spans="1:6" x14ac:dyDescent="0.3">
      <c r="A39" s="2"/>
      <c r="B39" s="14" t="s">
        <v>53</v>
      </c>
      <c r="C39" s="22">
        <v>379</v>
      </c>
      <c r="D39" s="22">
        <v>508</v>
      </c>
      <c r="E39" s="23">
        <v>749</v>
      </c>
      <c r="F39" s="4"/>
    </row>
    <row r="40" spans="1:6" x14ac:dyDescent="0.3">
      <c r="A40" s="2"/>
      <c r="B40" s="14" t="s">
        <v>54</v>
      </c>
      <c r="C40" s="22">
        <v>385</v>
      </c>
      <c r="D40" s="22">
        <v>509</v>
      </c>
      <c r="E40" s="23">
        <v>704.524</v>
      </c>
      <c r="F40" s="4"/>
    </row>
    <row r="41" spans="1:6" x14ac:dyDescent="0.3">
      <c r="A41" s="2"/>
      <c r="B41" s="14" t="s">
        <v>55</v>
      </c>
      <c r="C41" s="22">
        <v>410</v>
      </c>
      <c r="D41" s="22">
        <v>510</v>
      </c>
      <c r="E41" s="23">
        <v>681.63599999999997</v>
      </c>
      <c r="F41" s="4"/>
    </row>
    <row r="42" spans="1:6" x14ac:dyDescent="0.3">
      <c r="A42" s="2"/>
      <c r="B42" s="14" t="s">
        <v>56</v>
      </c>
      <c r="C42" s="22">
        <v>418</v>
      </c>
      <c r="D42" s="22">
        <v>510</v>
      </c>
      <c r="E42" s="23">
        <v>617.31799999999998</v>
      </c>
      <c r="F42" s="4"/>
    </row>
    <row r="43" spans="1:6" x14ac:dyDescent="0.3">
      <c r="A43" s="2"/>
      <c r="B43" s="14" t="s">
        <v>57</v>
      </c>
      <c r="C43" s="22">
        <v>431</v>
      </c>
      <c r="D43" s="22">
        <v>498</v>
      </c>
      <c r="E43" s="23">
        <v>605.61900000000003</v>
      </c>
      <c r="F43" s="4"/>
    </row>
    <row r="44" spans="1:6" x14ac:dyDescent="0.3">
      <c r="A44" s="2"/>
      <c r="B44" s="14" t="s">
        <v>58</v>
      </c>
      <c r="C44" s="22">
        <v>409</v>
      </c>
      <c r="D44" s="22">
        <v>479</v>
      </c>
      <c r="E44" s="23">
        <v>606.04300000000001</v>
      </c>
      <c r="F44" s="4"/>
    </row>
    <row r="45" spans="1:6" x14ac:dyDescent="0.3">
      <c r="A45" s="2"/>
      <c r="B45" s="14" t="s">
        <v>59</v>
      </c>
      <c r="C45" s="22">
        <v>388</v>
      </c>
      <c r="D45" s="22">
        <v>474</v>
      </c>
      <c r="E45" s="23">
        <v>608.36400000000003</v>
      </c>
      <c r="F45" s="4"/>
    </row>
    <row r="46" spans="1:6" x14ac:dyDescent="0.3">
      <c r="A46" s="2"/>
      <c r="B46" s="14" t="s">
        <v>60</v>
      </c>
      <c r="C46" s="22">
        <v>373</v>
      </c>
      <c r="D46" s="22">
        <v>470</v>
      </c>
      <c r="E46" s="23">
        <v>583.38099999999997</v>
      </c>
      <c r="F46" s="4"/>
    </row>
    <row r="47" spans="1:6" x14ac:dyDescent="0.3">
      <c r="A47" s="2"/>
      <c r="B47" s="14" t="s">
        <v>61</v>
      </c>
      <c r="C47" s="22">
        <v>367</v>
      </c>
      <c r="D47" s="22">
        <v>463</v>
      </c>
      <c r="E47" s="23">
        <v>587.27300000000002</v>
      </c>
      <c r="F47" s="4"/>
    </row>
    <row r="48" spans="1:6" x14ac:dyDescent="0.3">
      <c r="A48" s="2"/>
      <c r="B48" s="14" t="s">
        <v>62</v>
      </c>
      <c r="C48" s="22">
        <v>380</v>
      </c>
      <c r="D48" s="22">
        <v>455</v>
      </c>
      <c r="E48" s="23">
        <v>589.04499999999996</v>
      </c>
      <c r="F48" s="4"/>
    </row>
    <row r="49" spans="1:6" x14ac:dyDescent="0.3">
      <c r="A49" s="2"/>
      <c r="B49" s="26">
        <v>2017</v>
      </c>
      <c r="C49" s="25"/>
      <c r="D49" s="25"/>
      <c r="E49" s="25"/>
      <c r="F49" s="4"/>
    </row>
    <row r="50" spans="1:6" x14ac:dyDescent="0.3">
      <c r="A50" s="2"/>
      <c r="B50" s="14" t="s">
        <v>51</v>
      </c>
      <c r="C50" s="22">
        <v>382</v>
      </c>
      <c r="D50" s="22">
        <v>453</v>
      </c>
      <c r="E50" s="23">
        <v>580.36400000000003</v>
      </c>
      <c r="F50" s="4"/>
    </row>
    <row r="51" spans="1:6" x14ac:dyDescent="0.3">
      <c r="A51" s="2"/>
      <c r="B51" s="14" t="s">
        <v>52</v>
      </c>
      <c r="C51" s="22">
        <v>376</v>
      </c>
      <c r="D51" s="22">
        <v>460</v>
      </c>
      <c r="E51" s="23">
        <v>575.04999999999995</v>
      </c>
      <c r="F51" s="4"/>
    </row>
    <row r="52" spans="1:6" x14ac:dyDescent="0.3">
      <c r="A52" s="2"/>
      <c r="B52" s="14" t="s">
        <v>53</v>
      </c>
      <c r="C52" s="22">
        <v>377</v>
      </c>
      <c r="D52" s="22">
        <v>460</v>
      </c>
      <c r="E52" s="23">
        <v>578.69600000000003</v>
      </c>
      <c r="F52" s="4"/>
    </row>
    <row r="53" spans="1:6" x14ac:dyDescent="0.3">
      <c r="A53" s="2"/>
      <c r="B53" s="14" t="s">
        <v>54</v>
      </c>
      <c r="C53" s="22">
        <v>384</v>
      </c>
      <c r="D53" s="22">
        <v>465</v>
      </c>
      <c r="E53" s="23">
        <v>583.45000000000005</v>
      </c>
      <c r="F53" s="4"/>
    </row>
    <row r="54" spans="1:6" x14ac:dyDescent="0.3">
      <c r="A54" s="2"/>
      <c r="B54" s="14" t="s">
        <v>55</v>
      </c>
      <c r="C54" s="22">
        <v>414</v>
      </c>
      <c r="D54" s="22">
        <v>485</v>
      </c>
      <c r="E54" s="23">
        <v>594.78300000000002</v>
      </c>
      <c r="F54" s="4"/>
    </row>
    <row r="55" spans="1:6" x14ac:dyDescent="0.3">
      <c r="A55" s="2"/>
      <c r="B55" s="15" t="s">
        <v>56</v>
      </c>
      <c r="C55" s="22">
        <v>455</v>
      </c>
      <c r="D55" s="22">
        <v>500</v>
      </c>
      <c r="E55" s="23">
        <v>616.68200000000002</v>
      </c>
      <c r="F55" s="4"/>
    </row>
    <row r="56" spans="1:6" ht="49.5" customHeight="1" x14ac:dyDescent="0.3">
      <c r="A56" s="2"/>
      <c r="B56" s="109" t="s">
        <v>180</v>
      </c>
      <c r="C56" s="110"/>
      <c r="D56" s="110"/>
      <c r="E56" s="110"/>
      <c r="F56" s="4"/>
    </row>
  </sheetData>
  <mergeCells count="2">
    <mergeCell ref="B56:E56"/>
    <mergeCell ref="B7:E7"/>
  </mergeCells>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workbookViewId="0"/>
  </sheetViews>
  <sheetFormatPr defaultRowHeight="14.4" x14ac:dyDescent="0.3"/>
  <cols>
    <col min="2" max="2" width="7.6640625" customWidth="1"/>
    <col min="3" max="3" width="9.6640625" customWidth="1"/>
    <col min="4" max="13" width="11.6640625" customWidth="1"/>
  </cols>
  <sheetData>
    <row r="1" spans="1:9" ht="11.1" customHeight="1" x14ac:dyDescent="0.3">
      <c r="A1" s="2"/>
      <c r="B1" s="2"/>
      <c r="C1" s="2"/>
      <c r="D1" s="2"/>
      <c r="E1" s="2"/>
      <c r="F1" s="2"/>
      <c r="G1" s="2"/>
      <c r="H1" s="2"/>
    </row>
    <row r="2" spans="1:9" ht="11.1" customHeight="1" x14ac:dyDescent="0.3">
      <c r="A2" s="2"/>
      <c r="B2" s="2"/>
      <c r="C2" s="2"/>
      <c r="D2" s="2"/>
      <c r="E2" s="2"/>
      <c r="F2" s="2"/>
      <c r="G2" s="2"/>
      <c r="H2" s="2"/>
    </row>
    <row r="3" spans="1:9" ht="11.1" customHeight="1" x14ac:dyDescent="0.3">
      <c r="A3" s="2"/>
      <c r="B3" s="2"/>
      <c r="C3" s="2"/>
      <c r="D3" s="2"/>
      <c r="E3" s="2"/>
      <c r="F3" s="2"/>
      <c r="G3" s="2"/>
      <c r="H3" s="2"/>
    </row>
    <row r="4" spans="1:9" ht="11.1" customHeight="1" x14ac:dyDescent="0.3">
      <c r="A4" s="2"/>
      <c r="B4" s="2"/>
      <c r="C4" s="2"/>
      <c r="D4" s="2"/>
      <c r="E4" s="2"/>
      <c r="F4" s="2"/>
      <c r="G4" s="2"/>
      <c r="H4" s="2"/>
    </row>
    <row r="5" spans="1:9" ht="11.1" customHeight="1" x14ac:dyDescent="0.3">
      <c r="A5" s="2"/>
      <c r="B5" s="2"/>
      <c r="C5" s="2"/>
      <c r="D5" s="2"/>
      <c r="E5" s="2"/>
      <c r="F5" s="2"/>
      <c r="G5" s="2"/>
      <c r="H5" s="2"/>
    </row>
    <row r="6" spans="1:9" x14ac:dyDescent="0.3">
      <c r="A6" s="2"/>
      <c r="B6" s="16"/>
      <c r="C6" s="3"/>
      <c r="D6" s="3"/>
      <c r="E6" s="3"/>
      <c r="F6" s="3"/>
      <c r="G6" s="3"/>
      <c r="H6" s="18" t="s">
        <v>0</v>
      </c>
      <c r="I6" s="1"/>
    </row>
    <row r="7" spans="1:9" ht="27" customHeight="1" x14ac:dyDescent="0.3">
      <c r="A7" s="2"/>
      <c r="B7" s="107" t="s">
        <v>181</v>
      </c>
      <c r="C7" s="108"/>
      <c r="D7" s="108"/>
      <c r="E7" s="108"/>
      <c r="F7" s="108"/>
      <c r="G7" s="108"/>
      <c r="H7" s="108"/>
      <c r="I7" s="1"/>
    </row>
    <row r="8" spans="1:9" x14ac:dyDescent="0.3">
      <c r="A8" s="2"/>
      <c r="B8" s="40"/>
      <c r="C8" s="29" t="s">
        <v>63</v>
      </c>
      <c r="D8" s="30"/>
      <c r="E8" s="31"/>
      <c r="F8" s="29" t="s">
        <v>64</v>
      </c>
      <c r="G8" s="30"/>
      <c r="H8" s="32" t="s">
        <v>65</v>
      </c>
      <c r="I8" s="1"/>
    </row>
    <row r="9" spans="1:9" x14ac:dyDescent="0.3">
      <c r="A9" s="2"/>
      <c r="B9" s="41"/>
      <c r="C9" s="34" t="s">
        <v>66</v>
      </c>
      <c r="D9" s="34" t="s">
        <v>67</v>
      </c>
      <c r="E9" s="34" t="s">
        <v>68</v>
      </c>
      <c r="F9" s="34" t="s">
        <v>69</v>
      </c>
      <c r="G9" s="34" t="s">
        <v>70</v>
      </c>
      <c r="H9" s="35" t="s">
        <v>71</v>
      </c>
      <c r="I9" s="33"/>
    </row>
    <row r="10" spans="1:9" x14ac:dyDescent="0.3">
      <c r="A10" s="2"/>
      <c r="B10" s="38"/>
      <c r="C10" s="7" t="s">
        <v>72</v>
      </c>
      <c r="D10" s="7" t="s">
        <v>73</v>
      </c>
      <c r="E10" s="7" t="s">
        <v>74</v>
      </c>
      <c r="F10" s="7" t="s">
        <v>74</v>
      </c>
      <c r="G10" s="7" t="s">
        <v>74</v>
      </c>
      <c r="H10" s="36" t="s">
        <v>74</v>
      </c>
      <c r="I10" s="1"/>
    </row>
    <row r="11" spans="1:9" x14ac:dyDescent="0.3">
      <c r="A11" s="2"/>
      <c r="B11" s="114" t="s">
        <v>75</v>
      </c>
      <c r="C11" s="114"/>
      <c r="D11" s="114"/>
      <c r="E11" s="114"/>
      <c r="F11" s="114"/>
      <c r="G11" s="114"/>
      <c r="H11" s="114"/>
      <c r="I11" s="1"/>
    </row>
    <row r="12" spans="1:9" x14ac:dyDescent="0.3">
      <c r="A12" s="2"/>
      <c r="B12" s="39" t="s">
        <v>3</v>
      </c>
      <c r="C12" s="8">
        <v>30.056999999999999</v>
      </c>
      <c r="D12" s="8">
        <v>4.681</v>
      </c>
      <c r="E12" s="10">
        <v>140.70099999999999</v>
      </c>
      <c r="F12" s="10">
        <v>139.50200000000001</v>
      </c>
      <c r="G12" s="8">
        <v>0.26700000000000002</v>
      </c>
      <c r="H12" s="37">
        <v>45.62</v>
      </c>
      <c r="I12" s="1"/>
    </row>
    <row r="13" spans="1:9" x14ac:dyDescent="0.3">
      <c r="A13" s="2"/>
      <c r="B13" s="39" t="s">
        <v>4</v>
      </c>
      <c r="C13" s="8">
        <v>30.137</v>
      </c>
      <c r="D13" s="8">
        <v>4.7439999999999998</v>
      </c>
      <c r="E13" s="10">
        <v>142.965</v>
      </c>
      <c r="F13" s="10">
        <v>142</v>
      </c>
      <c r="G13" s="8">
        <v>0.44600000000000001</v>
      </c>
      <c r="H13" s="37">
        <v>49.63</v>
      </c>
      <c r="I13" s="1"/>
    </row>
    <row r="14" spans="1:9" x14ac:dyDescent="0.3">
      <c r="A14" s="2"/>
      <c r="B14" s="39" t="s">
        <v>5</v>
      </c>
      <c r="C14" s="8">
        <v>30.312000000000001</v>
      </c>
      <c r="D14" s="8">
        <v>4.702</v>
      </c>
      <c r="E14" s="10">
        <v>142.52799999999999</v>
      </c>
      <c r="F14" s="10">
        <v>143.79499999999999</v>
      </c>
      <c r="G14" s="8">
        <v>0.39200000000000002</v>
      </c>
      <c r="H14" s="37">
        <v>51.67</v>
      </c>
      <c r="I14" s="1"/>
    </row>
    <row r="15" spans="1:9" x14ac:dyDescent="0.3">
      <c r="A15" s="2"/>
      <c r="B15" s="39" t="s">
        <v>6</v>
      </c>
      <c r="C15" s="8">
        <v>30.312000000000001</v>
      </c>
      <c r="D15" s="8">
        <v>4.7690000000000001</v>
      </c>
      <c r="E15" s="10">
        <v>144.55500000000001</v>
      </c>
      <c r="F15" s="10">
        <v>142.85</v>
      </c>
      <c r="G15" s="8">
        <v>0.26100000000000001</v>
      </c>
      <c r="H15" s="37">
        <v>57.54</v>
      </c>
      <c r="I15" s="1"/>
    </row>
    <row r="16" spans="1:9" x14ac:dyDescent="0.3">
      <c r="A16" s="2"/>
      <c r="B16" s="39" t="s">
        <v>7</v>
      </c>
      <c r="C16" s="8">
        <v>30.216000000000001</v>
      </c>
      <c r="D16" s="8">
        <v>4.8239999999999998</v>
      </c>
      <c r="E16" s="10">
        <v>145.75800000000001</v>
      </c>
      <c r="F16" s="10">
        <v>143.30000000000001</v>
      </c>
      <c r="G16" s="8">
        <v>0.36699999999999999</v>
      </c>
      <c r="H16" s="37">
        <v>64.13</v>
      </c>
      <c r="I16" s="1"/>
    </row>
    <row r="17" spans="1:9" x14ac:dyDescent="0.3">
      <c r="A17" s="2"/>
      <c r="B17" s="39" t="s">
        <v>50</v>
      </c>
      <c r="C17" s="8">
        <v>30.161999999999999</v>
      </c>
      <c r="D17" s="8">
        <v>4.8019999999999996</v>
      </c>
      <c r="E17" s="8">
        <v>144.83000000000001</v>
      </c>
      <c r="F17" s="8">
        <v>143.5</v>
      </c>
      <c r="G17" s="8">
        <v>1.075</v>
      </c>
      <c r="H17" s="37">
        <v>69.08</v>
      </c>
      <c r="I17" s="1"/>
    </row>
    <row r="18" spans="1:9" x14ac:dyDescent="0.3">
      <c r="A18" s="2"/>
      <c r="B18" s="113" t="s">
        <v>76</v>
      </c>
      <c r="C18" s="113"/>
      <c r="D18" s="113"/>
      <c r="E18" s="113"/>
      <c r="F18" s="113"/>
      <c r="G18" s="113"/>
      <c r="H18" s="113"/>
      <c r="I18" s="1"/>
    </row>
    <row r="19" spans="1:9" x14ac:dyDescent="0.3">
      <c r="A19" s="2"/>
      <c r="B19" s="39" t="str">
        <f>B12</f>
        <v>2011–12</v>
      </c>
      <c r="C19" s="8">
        <v>7.7</v>
      </c>
      <c r="D19" s="8">
        <v>3.5670000000000002</v>
      </c>
      <c r="E19" s="8">
        <v>27.463999999999999</v>
      </c>
      <c r="F19" s="8">
        <v>19.645</v>
      </c>
      <c r="G19" s="8">
        <v>8.0069999999999997</v>
      </c>
      <c r="H19" s="8">
        <v>2.57</v>
      </c>
      <c r="I19" s="1"/>
    </row>
    <row r="20" spans="1:9" x14ac:dyDescent="0.3">
      <c r="A20" s="2"/>
      <c r="B20" s="39" t="str">
        <f t="shared" ref="B20:B24" si="0">B13</f>
        <v>2012–13</v>
      </c>
      <c r="C20" s="8">
        <v>7.9</v>
      </c>
      <c r="D20" s="8">
        <v>3.5920000000000001</v>
      </c>
      <c r="E20" s="8">
        <v>28.38</v>
      </c>
      <c r="F20" s="8">
        <v>22.004999999999999</v>
      </c>
      <c r="G20" s="8">
        <v>6.59</v>
      </c>
      <c r="H20" s="8">
        <v>2.4700000000000002</v>
      </c>
      <c r="I20" s="1"/>
    </row>
    <row r="21" spans="1:9" x14ac:dyDescent="0.3">
      <c r="A21" s="2"/>
      <c r="B21" s="39" t="str">
        <f t="shared" si="0"/>
        <v>2013–14</v>
      </c>
      <c r="C21" s="8">
        <v>7.8250000000000002</v>
      </c>
      <c r="D21" s="8">
        <v>3.6549999999999998</v>
      </c>
      <c r="E21" s="8">
        <v>28.6</v>
      </c>
      <c r="F21" s="8">
        <v>22.375</v>
      </c>
      <c r="G21" s="8">
        <v>6.3780000000000001</v>
      </c>
      <c r="H21" s="8">
        <v>2.68</v>
      </c>
      <c r="I21" s="1"/>
    </row>
    <row r="22" spans="1:9" x14ac:dyDescent="0.3">
      <c r="A22" s="2"/>
      <c r="B22" s="39" t="str">
        <f t="shared" si="0"/>
        <v>2014–15</v>
      </c>
      <c r="C22" s="8">
        <v>7.81</v>
      </c>
      <c r="D22" s="8">
        <v>3.7429999999999999</v>
      </c>
      <c r="E22" s="8">
        <v>29.234000000000002</v>
      </c>
      <c r="F22" s="8">
        <v>22.7</v>
      </c>
      <c r="G22" s="8">
        <v>6.5869999999999997</v>
      </c>
      <c r="H22" s="8">
        <v>3</v>
      </c>
      <c r="I22" s="1"/>
    </row>
    <row r="23" spans="1:9" x14ac:dyDescent="0.3">
      <c r="A23" s="2"/>
      <c r="B23" s="39" t="str">
        <f t="shared" si="0"/>
        <v>2015–16</v>
      </c>
      <c r="C23" s="8">
        <v>7.85</v>
      </c>
      <c r="D23" s="8">
        <v>3.734</v>
      </c>
      <c r="E23" s="8">
        <v>29.31</v>
      </c>
      <c r="F23" s="8">
        <v>24.12</v>
      </c>
      <c r="G23" s="8">
        <v>4.8360000000000003</v>
      </c>
      <c r="H23" s="8">
        <v>3.5</v>
      </c>
      <c r="I23" s="1"/>
    </row>
    <row r="24" spans="1:9" x14ac:dyDescent="0.3">
      <c r="A24" s="2"/>
      <c r="B24" s="39" t="str">
        <f t="shared" si="0"/>
        <v>2016–17</v>
      </c>
      <c r="C24" s="8">
        <v>7.79</v>
      </c>
      <c r="D24" s="8">
        <v>3.6389999999999998</v>
      </c>
      <c r="E24" s="8">
        <v>28.347000000000001</v>
      </c>
      <c r="F24" s="8">
        <v>23.67</v>
      </c>
      <c r="G24" s="8">
        <v>5.9450000000000003</v>
      </c>
      <c r="H24" s="8">
        <v>2.46</v>
      </c>
      <c r="I24" s="1"/>
    </row>
    <row r="25" spans="1:9" x14ac:dyDescent="0.3">
      <c r="A25" s="2"/>
      <c r="B25" s="113" t="s">
        <v>77</v>
      </c>
      <c r="C25" s="113"/>
      <c r="D25" s="113"/>
      <c r="E25" s="113"/>
      <c r="F25" s="113"/>
      <c r="G25" s="113"/>
      <c r="H25" s="113"/>
      <c r="I25" s="1"/>
    </row>
    <row r="26" spans="1:9" x14ac:dyDescent="0.3">
      <c r="A26" s="2"/>
      <c r="B26" s="39" t="str">
        <f>B12</f>
        <v>2011–12</v>
      </c>
      <c r="C26" s="8">
        <v>2.7250000000000001</v>
      </c>
      <c r="D26" s="8">
        <v>2.4220000000000002</v>
      </c>
      <c r="E26" s="8">
        <v>6.6</v>
      </c>
      <c r="F26" s="8">
        <v>2.6</v>
      </c>
      <c r="G26" s="8">
        <v>3.5</v>
      </c>
      <c r="H26" s="8">
        <v>0.79</v>
      </c>
      <c r="I26" s="1"/>
    </row>
    <row r="27" spans="1:9" x14ac:dyDescent="0.3">
      <c r="A27" s="2"/>
      <c r="B27" s="39" t="str">
        <f t="shared" ref="B27:B31" si="1">B13</f>
        <v>2012–13</v>
      </c>
      <c r="C27" s="8">
        <v>2.4</v>
      </c>
      <c r="D27" s="8">
        <v>2.5</v>
      </c>
      <c r="E27" s="8">
        <v>6</v>
      </c>
      <c r="F27" s="8">
        <v>2.73</v>
      </c>
      <c r="G27" s="8">
        <v>3.5880000000000001</v>
      </c>
      <c r="H27" s="8">
        <v>0.52</v>
      </c>
      <c r="I27" s="1"/>
    </row>
    <row r="28" spans="1:9" x14ac:dyDescent="0.3">
      <c r="A28" s="2"/>
      <c r="B28" s="39" t="str">
        <f t="shared" si="1"/>
        <v>2013–14</v>
      </c>
      <c r="C28" s="8">
        <v>2.79</v>
      </c>
      <c r="D28" s="8">
        <v>2.4369999999999998</v>
      </c>
      <c r="E28" s="8">
        <v>6.8</v>
      </c>
      <c r="F28" s="8">
        <v>2.85</v>
      </c>
      <c r="G28" s="8">
        <v>3.77</v>
      </c>
      <c r="H28" s="8">
        <v>0.73</v>
      </c>
      <c r="I28" s="1"/>
    </row>
    <row r="29" spans="1:9" x14ac:dyDescent="0.3">
      <c r="A29" s="2"/>
      <c r="B29" s="39" t="str">
        <f t="shared" si="1"/>
        <v>2014–15</v>
      </c>
      <c r="C29" s="8">
        <v>2.85</v>
      </c>
      <c r="D29" s="8">
        <v>2.4209999999999998</v>
      </c>
      <c r="E29" s="8">
        <v>6.9</v>
      </c>
      <c r="F29" s="8">
        <v>2.6</v>
      </c>
      <c r="G29" s="8">
        <v>3.927</v>
      </c>
      <c r="H29" s="8">
        <v>1.1100000000000001</v>
      </c>
      <c r="I29" s="1"/>
    </row>
    <row r="30" spans="1:9" x14ac:dyDescent="0.3">
      <c r="A30" s="2"/>
      <c r="B30" s="39" t="str">
        <f t="shared" si="1"/>
        <v>2015–16</v>
      </c>
      <c r="C30" s="8">
        <v>2.74</v>
      </c>
      <c r="D30" s="8">
        <v>2.4449999999999998</v>
      </c>
      <c r="E30" s="8">
        <v>6.7</v>
      </c>
      <c r="F30" s="8">
        <v>2.69</v>
      </c>
      <c r="G30" s="8">
        <v>4.25</v>
      </c>
      <c r="H30" s="8">
        <v>0.88</v>
      </c>
      <c r="I30" s="1"/>
    </row>
    <row r="31" spans="1:9" x14ac:dyDescent="0.3">
      <c r="A31" s="2"/>
      <c r="B31" s="39" t="str">
        <f t="shared" si="1"/>
        <v>2016–17</v>
      </c>
      <c r="C31" s="8">
        <v>2.6749999999999998</v>
      </c>
      <c r="D31" s="8">
        <v>2.5230000000000001</v>
      </c>
      <c r="E31" s="8">
        <v>6.75</v>
      </c>
      <c r="F31" s="8">
        <v>2.9</v>
      </c>
      <c r="G31" s="8">
        <v>3.6949999999999998</v>
      </c>
      <c r="H31" s="8">
        <v>1.04</v>
      </c>
      <c r="I31" s="1"/>
    </row>
    <row r="32" spans="1:9" x14ac:dyDescent="0.3">
      <c r="A32" s="2"/>
      <c r="B32" s="113" t="s">
        <v>78</v>
      </c>
      <c r="C32" s="113"/>
      <c r="D32" s="113"/>
      <c r="E32" s="113"/>
      <c r="F32" s="113"/>
      <c r="G32" s="113"/>
      <c r="H32" s="113"/>
      <c r="I32" s="1"/>
    </row>
    <row r="33" spans="1:9" x14ac:dyDescent="0.3">
      <c r="A33" s="2"/>
      <c r="B33" s="39" t="str">
        <f>B12</f>
        <v>2011–12</v>
      </c>
      <c r="C33" s="8">
        <v>10.95</v>
      </c>
      <c r="D33" s="8">
        <v>1.8680000000000001</v>
      </c>
      <c r="E33" s="8">
        <v>20.46</v>
      </c>
      <c r="F33" s="8">
        <v>10.497999999999999</v>
      </c>
      <c r="G33" s="8">
        <v>6.6710000000000003</v>
      </c>
      <c r="H33" s="8">
        <v>9.5</v>
      </c>
      <c r="I33" s="1"/>
    </row>
    <row r="34" spans="1:9" x14ac:dyDescent="0.3">
      <c r="A34" s="2"/>
      <c r="B34" s="39" t="str">
        <f t="shared" ref="B34:B38" si="2">B13</f>
        <v>2012–13</v>
      </c>
      <c r="C34" s="8">
        <v>10.9</v>
      </c>
      <c r="D34" s="8">
        <v>1.859</v>
      </c>
      <c r="E34" s="8">
        <v>20.262</v>
      </c>
      <c r="F34" s="8">
        <v>10.705</v>
      </c>
      <c r="G34" s="8">
        <v>6.5990000000000002</v>
      </c>
      <c r="H34" s="37">
        <v>13.195</v>
      </c>
      <c r="I34" s="1"/>
    </row>
    <row r="35" spans="1:9" x14ac:dyDescent="0.3">
      <c r="A35" s="2"/>
      <c r="B35" s="39" t="str">
        <f t="shared" si="2"/>
        <v>2013–14</v>
      </c>
      <c r="C35" s="8">
        <v>10.8</v>
      </c>
      <c r="D35" s="8">
        <v>1.879</v>
      </c>
      <c r="E35" s="8">
        <v>20.295000000000002</v>
      </c>
      <c r="F35" s="8">
        <v>10.7</v>
      </c>
      <c r="G35" s="8">
        <v>10.939</v>
      </c>
      <c r="H35" s="37">
        <v>12.16</v>
      </c>
      <c r="I35" s="1"/>
    </row>
    <row r="36" spans="1:9" x14ac:dyDescent="0.3">
      <c r="A36" s="2"/>
      <c r="B36" s="39" t="str">
        <f t="shared" si="2"/>
        <v>2014–15</v>
      </c>
      <c r="C36" s="8">
        <v>10.3</v>
      </c>
      <c r="D36" s="8">
        <v>1.8580000000000001</v>
      </c>
      <c r="E36" s="8">
        <v>19.14</v>
      </c>
      <c r="F36" s="8">
        <v>10.3</v>
      </c>
      <c r="G36" s="8">
        <v>9.7729999999999997</v>
      </c>
      <c r="H36" s="37">
        <v>11.54</v>
      </c>
      <c r="I36" s="1"/>
    </row>
    <row r="37" spans="1:9" x14ac:dyDescent="0.3">
      <c r="A37" s="2"/>
      <c r="B37" s="39" t="str">
        <f t="shared" si="2"/>
        <v>2015–16</v>
      </c>
      <c r="C37" s="8">
        <v>9.4499999999999993</v>
      </c>
      <c r="D37" s="8">
        <v>1.6759999999999999</v>
      </c>
      <c r="E37" s="8">
        <v>15.84</v>
      </c>
      <c r="F37" s="8">
        <v>9.6</v>
      </c>
      <c r="G37" s="8">
        <v>9.8620000000000001</v>
      </c>
      <c r="H37" s="37">
        <v>8.1199999999999992</v>
      </c>
      <c r="I37" s="1"/>
    </row>
    <row r="38" spans="1:9" x14ac:dyDescent="0.3">
      <c r="A38" s="2"/>
      <c r="B38" s="39" t="str">
        <f t="shared" si="2"/>
        <v>2016–17</v>
      </c>
      <c r="C38" s="8">
        <v>10.199999999999999</v>
      </c>
      <c r="D38" s="8">
        <v>1.8759999999999999</v>
      </c>
      <c r="E38" s="8">
        <v>19.14</v>
      </c>
      <c r="F38" s="8">
        <v>11.4</v>
      </c>
      <c r="G38" s="8">
        <v>10.945</v>
      </c>
      <c r="H38" s="37">
        <v>5.22</v>
      </c>
      <c r="I38" s="1"/>
    </row>
    <row r="39" spans="1:9" x14ac:dyDescent="0.3">
      <c r="A39" s="2"/>
      <c r="B39" s="113" t="s">
        <v>79</v>
      </c>
      <c r="C39" s="113"/>
      <c r="D39" s="113"/>
      <c r="E39" s="113"/>
      <c r="F39" s="113"/>
      <c r="G39" s="113"/>
      <c r="H39" s="113"/>
      <c r="I39" s="1"/>
    </row>
    <row r="40" spans="1:9" x14ac:dyDescent="0.3">
      <c r="A40" s="2"/>
      <c r="B40" s="39" t="str">
        <f>B12</f>
        <v>2011–12</v>
      </c>
      <c r="C40" s="8">
        <v>1.0589999999999999</v>
      </c>
      <c r="D40" s="8">
        <v>5.5389999999999997</v>
      </c>
      <c r="E40" s="8">
        <v>5.8659999999999997</v>
      </c>
      <c r="F40" s="8">
        <v>3.492</v>
      </c>
      <c r="G40" s="8">
        <v>3.298</v>
      </c>
      <c r="H40" s="8">
        <v>1.3029999999999999</v>
      </c>
      <c r="I40" s="1"/>
    </row>
    <row r="41" spans="1:9" x14ac:dyDescent="0.3">
      <c r="A41" s="2"/>
      <c r="B41" s="39" t="str">
        <f t="shared" ref="B41:B45" si="3">B13</f>
        <v>2012–13</v>
      </c>
      <c r="C41" s="8">
        <v>1.0840000000000001</v>
      </c>
      <c r="D41" s="8">
        <v>5.8559999999999999</v>
      </c>
      <c r="E41" s="8">
        <v>6.3479999999999999</v>
      </c>
      <c r="F41" s="8">
        <v>3.7789999999999999</v>
      </c>
      <c r="G41" s="8">
        <v>3.2949999999999999</v>
      </c>
      <c r="H41" s="8">
        <v>1.1559999999999999</v>
      </c>
      <c r="I41" s="1"/>
    </row>
    <row r="42" spans="1:9" x14ac:dyDescent="0.3">
      <c r="A42" s="2"/>
      <c r="B42" s="39" t="str">
        <f t="shared" si="3"/>
        <v>2013–14</v>
      </c>
      <c r="C42" s="8">
        <v>0.999</v>
      </c>
      <c r="D42" s="8">
        <v>6.1230000000000002</v>
      </c>
      <c r="E42" s="8">
        <v>6.117</v>
      </c>
      <c r="F42" s="8">
        <v>3.9780000000000002</v>
      </c>
      <c r="G42" s="8">
        <v>2.9470000000000001</v>
      </c>
      <c r="H42" s="8">
        <v>1.0249999999999999</v>
      </c>
      <c r="I42" s="1"/>
    </row>
    <row r="43" spans="1:9" x14ac:dyDescent="0.3">
      <c r="A43" s="2"/>
      <c r="B43" s="39" t="str">
        <f t="shared" si="3"/>
        <v>2014–15</v>
      </c>
      <c r="C43" s="8">
        <v>1.1870000000000001</v>
      </c>
      <c r="D43" s="8">
        <v>5.9870000000000001</v>
      </c>
      <c r="E43" s="8">
        <v>7.1059999999999999</v>
      </c>
      <c r="F43" s="8">
        <v>4.2839999999999998</v>
      </c>
      <c r="G43" s="8">
        <v>3.3809999999999998</v>
      </c>
      <c r="H43" s="8">
        <v>1.552</v>
      </c>
      <c r="I43" s="1"/>
    </row>
    <row r="44" spans="1:9" x14ac:dyDescent="0.3">
      <c r="A44" s="2"/>
      <c r="B44" s="39" t="str">
        <f t="shared" si="3"/>
        <v>2015–16</v>
      </c>
      <c r="C44" s="8">
        <v>1.046</v>
      </c>
      <c r="D44" s="8">
        <v>5.8630000000000004</v>
      </c>
      <c r="E44" s="8">
        <v>6.133</v>
      </c>
      <c r="F44" s="8">
        <v>3.58</v>
      </c>
      <c r="G44" s="8">
        <v>3.3730000000000002</v>
      </c>
      <c r="H44" s="8">
        <v>1.4750000000000001</v>
      </c>
      <c r="I44" s="1"/>
    </row>
    <row r="45" spans="1:9" x14ac:dyDescent="0.3">
      <c r="A45" s="2"/>
      <c r="B45" s="39" t="str">
        <f t="shared" si="3"/>
        <v>2016–17</v>
      </c>
      <c r="C45" s="8">
        <v>1.2529999999999999</v>
      </c>
      <c r="D45" s="8">
        <v>5.68</v>
      </c>
      <c r="E45" s="8">
        <v>7.117</v>
      </c>
      <c r="F45" s="8">
        <v>4.1710000000000003</v>
      </c>
      <c r="G45" s="8">
        <v>3.5</v>
      </c>
      <c r="H45" s="8">
        <v>1.462</v>
      </c>
      <c r="I45" s="1"/>
    </row>
    <row r="46" spans="1:9" x14ac:dyDescent="0.3">
      <c r="A46" s="2"/>
      <c r="B46" s="113" t="s">
        <v>80</v>
      </c>
      <c r="C46" s="113"/>
      <c r="D46" s="113"/>
      <c r="E46" s="113"/>
      <c r="F46" s="113"/>
      <c r="G46" s="113"/>
      <c r="H46" s="113"/>
      <c r="I46" s="1"/>
    </row>
    <row r="47" spans="1:9" x14ac:dyDescent="0.3">
      <c r="A47" s="2"/>
      <c r="B47" s="39" t="str">
        <f>B12</f>
        <v>2011–12</v>
      </c>
      <c r="C47" s="10">
        <v>160.059</v>
      </c>
      <c r="D47" s="8">
        <v>2.923</v>
      </c>
      <c r="E47" s="10">
        <v>467.83199999999999</v>
      </c>
      <c r="F47" s="10">
        <v>457.96199999999999</v>
      </c>
      <c r="G47" s="8">
        <v>38.996000000000002</v>
      </c>
      <c r="H47" s="11">
        <v>110.09699999999999</v>
      </c>
      <c r="I47" s="1"/>
    </row>
    <row r="48" spans="1:9" x14ac:dyDescent="0.3">
      <c r="A48" s="2"/>
      <c r="B48" s="39" t="str">
        <f t="shared" ref="B48:B52" si="4">B13</f>
        <v>2012–13</v>
      </c>
      <c r="C48" s="10">
        <v>158.77099999999999</v>
      </c>
      <c r="D48" s="8">
        <v>2.984</v>
      </c>
      <c r="E48" s="10">
        <v>473.77300000000002</v>
      </c>
      <c r="F48" s="10">
        <v>467.28300000000002</v>
      </c>
      <c r="G48" s="8">
        <v>37.777999999999999</v>
      </c>
      <c r="H48" s="11">
        <v>116.65</v>
      </c>
      <c r="I48" s="1"/>
    </row>
    <row r="49" spans="1:9" x14ac:dyDescent="0.3">
      <c r="A49" s="2"/>
      <c r="B49" s="39" t="str">
        <f t="shared" si="4"/>
        <v>2013–14</v>
      </c>
      <c r="C49" s="10">
        <v>161.12799999999999</v>
      </c>
      <c r="D49" s="8">
        <v>2.97</v>
      </c>
      <c r="E49" s="10">
        <v>478.53199999999998</v>
      </c>
      <c r="F49" s="10">
        <v>478.88499999999999</v>
      </c>
      <c r="G49" s="8">
        <v>42.494</v>
      </c>
      <c r="H49" s="11">
        <v>116.3</v>
      </c>
      <c r="I49" s="1"/>
    </row>
    <row r="50" spans="1:9" x14ac:dyDescent="0.3">
      <c r="A50" s="2"/>
      <c r="B50" s="39" t="str">
        <f t="shared" si="4"/>
        <v>2014–15</v>
      </c>
      <c r="C50" s="10">
        <v>160.54599999999999</v>
      </c>
      <c r="D50" s="8">
        <v>2.988</v>
      </c>
      <c r="E50" s="10">
        <v>479.68099999999998</v>
      </c>
      <c r="F50" s="10">
        <v>475.23599999999999</v>
      </c>
      <c r="G50" s="8">
        <v>41.338999999999999</v>
      </c>
      <c r="H50" s="11">
        <v>120.74</v>
      </c>
      <c r="I50" s="1"/>
    </row>
    <row r="51" spans="1:9" x14ac:dyDescent="0.3">
      <c r="A51" s="2"/>
      <c r="B51" s="39" t="str">
        <f t="shared" si="4"/>
        <v>2015–16</v>
      </c>
      <c r="C51" s="10">
        <v>158.989</v>
      </c>
      <c r="D51" s="8">
        <v>2.9750000000000001</v>
      </c>
      <c r="E51" s="10">
        <v>472.96600000000001</v>
      </c>
      <c r="F51" s="10">
        <v>473.07499999999999</v>
      </c>
      <c r="G51" s="8">
        <v>39.289000000000001</v>
      </c>
      <c r="H51" s="11">
        <v>120.687</v>
      </c>
      <c r="I51" s="1"/>
    </row>
    <row r="52" spans="1:9" x14ac:dyDescent="0.3">
      <c r="A52" s="2"/>
      <c r="B52" s="39" t="str">
        <f t="shared" si="4"/>
        <v>2016–17</v>
      </c>
      <c r="C52" s="10">
        <v>159.88</v>
      </c>
      <c r="D52" s="8">
        <v>3.0369999999999999</v>
      </c>
      <c r="E52" s="10">
        <v>485.53500000000003</v>
      </c>
      <c r="F52" s="10">
        <v>483.37599999999998</v>
      </c>
      <c r="G52" s="8">
        <v>43.69</v>
      </c>
      <c r="H52" s="11">
        <v>122.91</v>
      </c>
      <c r="I52" s="1"/>
    </row>
    <row r="53" spans="1:9" ht="93" customHeight="1" x14ac:dyDescent="0.3">
      <c r="A53" s="2"/>
      <c r="B53" s="109" t="s">
        <v>81</v>
      </c>
      <c r="C53" s="110"/>
      <c r="D53" s="110"/>
      <c r="E53" s="110"/>
      <c r="F53" s="110"/>
      <c r="G53" s="110"/>
      <c r="H53" s="110"/>
      <c r="I53" s="1"/>
    </row>
  </sheetData>
  <mergeCells count="8">
    <mergeCell ref="B46:H46"/>
    <mergeCell ref="B53:H53"/>
    <mergeCell ref="B7:H7"/>
    <mergeCell ref="B11:H11"/>
    <mergeCell ref="B18:H18"/>
    <mergeCell ref="B25:H25"/>
    <mergeCell ref="B32:H32"/>
    <mergeCell ref="B39:H39"/>
  </mergeCells>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8F6B24EF29B14488A4D3E054F39A21B" ma:contentTypeVersion="2" ma:contentTypeDescription="Create a new document." ma:contentTypeScope="" ma:versionID="ea9366ecf14e49713b65f30b7bb9c902">
  <xsd:schema xmlns:xsd="http://www.w3.org/2001/XMLSchema" xmlns:xs="http://www.w3.org/2001/XMLSchema" xmlns:p="http://schemas.microsoft.com/office/2006/metadata/properties" xmlns:ns1="http://schemas.microsoft.com/sharepoint/v3" xmlns:ns2="http://schemas.microsoft.com/sharepoint/v3/fields" targetNamespace="http://schemas.microsoft.com/office/2006/metadata/properties" ma:root="true" ma:fieldsID="33c67d9f52e3aab0097483806a3a0923" ns1:_="" ns2:_="">
    <xsd:import namespace="http://schemas.microsoft.com/sharepoint/v3"/>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2:_DCDate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10" nillable="true" ma:displayName="Date Created" ma:description="The date on which this resource was created" ma:format="DateTime" ma:internalName="_DCDateCre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CDateCreated xmlns="http://schemas.microsoft.com/sharepoint/v3/fields" xsi:nil="true"/>
  </documentManagement>
</p:properties>
</file>

<file path=customXml/itemProps1.xml><?xml version="1.0" encoding="utf-8"?>
<ds:datastoreItem xmlns:ds="http://schemas.openxmlformats.org/officeDocument/2006/customXml" ds:itemID="{6DC76774-2F82-41BE-B661-B040646D3CBA}"/>
</file>

<file path=customXml/itemProps2.xml><?xml version="1.0" encoding="utf-8"?>
<ds:datastoreItem xmlns:ds="http://schemas.openxmlformats.org/officeDocument/2006/customXml" ds:itemID="{1495AE4E-FC2F-4175-9433-436789200C3F}"/>
</file>

<file path=customXml/itemProps3.xml><?xml version="1.0" encoding="utf-8"?>
<ds:datastoreItem xmlns:ds="http://schemas.openxmlformats.org/officeDocument/2006/customXml" ds:itemID="{EC6091AF-F8E5-4B01-8BD4-98657963B5E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Index</vt:lpstr>
      <vt:lpstr>Table18.1</vt:lpstr>
      <vt:lpstr>Table18.2</vt:lpstr>
      <vt:lpstr>Table18.3</vt:lpstr>
      <vt:lpstr>Table18.4</vt:lpstr>
      <vt:lpstr>Table18.5</vt:lpstr>
      <vt:lpstr>Table18.6</vt:lpstr>
      <vt:lpstr>Table18.7</vt:lpstr>
      <vt:lpstr>Table18.8</vt:lpstr>
      <vt:lpstr>Table18.1!Print_Area</vt:lpstr>
      <vt:lpstr>Table18.2!Print_Area</vt:lpstr>
      <vt:lpstr>Table18.3!Print_Area</vt:lpstr>
      <vt:lpstr>Table18.4!Print_Area</vt:lpstr>
      <vt:lpstr>Table18.5!Print_Area</vt:lpstr>
      <vt:lpstr>Table18.6!Print_Area</vt:lpstr>
      <vt:lpstr>Table18.7!Print_Area</vt:lpstr>
      <vt:lpstr>Table18.8!Print_Area</vt:lpstr>
    </vt:vector>
  </TitlesOfParts>
  <Company>Department of Agriculture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Metz, Katie</dc:creator>
  <cp:lastModifiedBy>Metz, Katie</cp:lastModifiedBy>
  <dcterms:created xsi:type="dcterms:W3CDTF">2017-12-14T09:45:30Z</dcterms:created>
  <dcterms:modified xsi:type="dcterms:W3CDTF">2017-12-18T02:03:41Z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0x01010078F6B24EF29B14488A4D3E054F39A21B</vt:lpwstr>
  </property>
</Properties>
</file>