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0.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9.xml" ContentType="application/vnd.openxmlformats-officedocument.drawing+xml"/>
  <Override PartName="/xl/drawings/drawing3.xml" ContentType="application/vnd.openxmlformats-officedocument.drawing+xml"/>
  <Override PartName="/xl/drawings/drawing8.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AgCommoditiesFoodAndTrade\AgCommodities\DataManagement\_Projects\DataForPublication\PrepareDataReportProducts\ACS\"/>
    </mc:Choice>
  </mc:AlternateContent>
  <bookViews>
    <workbookView xWindow="0" yWindow="0" windowWidth="23040" windowHeight="8328"/>
  </bookViews>
  <sheets>
    <sheet name="Index" sheetId="13" r:id="rId1"/>
    <sheet name="Table21.1" sheetId="5" r:id="rId2"/>
    <sheet name="Table21.2" sheetId="4" r:id="rId3"/>
    <sheet name="Table21.3" sheetId="2" r:id="rId4"/>
    <sheet name="Table21.4" sheetId="3" r:id="rId5"/>
    <sheet name="Table21.5" sheetId="6" r:id="rId6"/>
    <sheet name="Table21.6" sheetId="11" r:id="rId7"/>
    <sheet name="Table21.7" sheetId="12" r:id="rId8"/>
    <sheet name="Table21.8" sheetId="7" r:id="rId9"/>
    <sheet name="Table21.9" sheetId="8" r:id="rId10"/>
    <sheet name="Table21.10A" sheetId="9" r:id="rId11"/>
    <sheet name="Table21.10B" sheetId="10" r:id="rId12"/>
  </sheets>
  <definedNames>
    <definedName name="_xlnm.Print_Area" localSheetId="1">Table21.1!$B$1:$J$56</definedName>
    <definedName name="_xlnm.Print_Area" localSheetId="10">Table21.10A!$B$1:$H$51</definedName>
    <definedName name="_xlnm.Print_Area" localSheetId="11">Table21.10B!$B$1:$H$43</definedName>
    <definedName name="_xlnm.Print_Area" localSheetId="2">Table21.2!$B$1:$J$55</definedName>
    <definedName name="_xlnm.Print_Area" localSheetId="3">Table21.3!$B$1:$J$45</definedName>
    <definedName name="_xlnm.Print_Area" localSheetId="4">Table21.4!$B$1:$J$21</definedName>
    <definedName name="_xlnm.Print_Area" localSheetId="5">Table21.5!$B$1:$K$56</definedName>
    <definedName name="_xlnm.Print_Area" localSheetId="6">Table21.6!$B$1:$J$51</definedName>
    <definedName name="_xlnm.Print_Area" localSheetId="7">Table21.7!$B$1:$J$59</definedName>
    <definedName name="_xlnm.Print_Area" localSheetId="8">Table21.8!$B$1:$J$26</definedName>
    <definedName name="_xlnm.Print_Area" localSheetId="9">Table21.9!$B$1:$H$40</definedName>
  </definedName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10" l="1"/>
  <c r="B41" i="10"/>
  <c r="B40" i="10"/>
  <c r="B39" i="10"/>
  <c r="B38" i="10"/>
  <c r="B37" i="10"/>
  <c r="B36" i="10"/>
  <c r="B34" i="10"/>
  <c r="B33" i="10"/>
  <c r="B32" i="10"/>
  <c r="B31" i="10"/>
  <c r="B30" i="10"/>
  <c r="B29" i="10"/>
  <c r="B28" i="10"/>
  <c r="B26" i="10"/>
  <c r="B25" i="10"/>
  <c r="B24" i="10"/>
  <c r="B23" i="10"/>
  <c r="B22" i="10"/>
  <c r="B21" i="10"/>
  <c r="B20" i="10"/>
  <c r="B50" i="9" l="1"/>
  <c r="B49" i="9"/>
  <c r="B48" i="9"/>
  <c r="B47" i="9"/>
  <c r="B46" i="9"/>
  <c r="B45" i="9"/>
  <c r="B44" i="9"/>
  <c r="B42" i="9"/>
  <c r="B41" i="9"/>
  <c r="B40" i="9"/>
  <c r="B39" i="9"/>
  <c r="B38" i="9"/>
  <c r="B37" i="9"/>
  <c r="B36" i="9"/>
  <c r="B34" i="9"/>
  <c r="B33" i="9"/>
  <c r="B32" i="9"/>
  <c r="B31" i="9"/>
  <c r="B30" i="9"/>
  <c r="B29" i="9"/>
  <c r="B28" i="9"/>
  <c r="B25" i="9"/>
  <c r="B24" i="9"/>
  <c r="B23" i="9"/>
  <c r="B22" i="9"/>
  <c r="B21" i="9"/>
  <c r="B20" i="9"/>
  <c r="B53" i="4" l="1"/>
  <c r="B52" i="4"/>
  <c r="B51" i="4"/>
  <c r="B50" i="4"/>
  <c r="B49" i="4"/>
  <c r="B48" i="4"/>
  <c r="B47" i="4"/>
  <c r="B46" i="4"/>
  <c r="B45" i="4"/>
  <c r="B44" i="4"/>
  <c r="B43" i="4"/>
  <c r="B42" i="4"/>
  <c r="B41" i="4"/>
  <c r="B38" i="4"/>
  <c r="B37" i="4"/>
  <c r="B36" i="4"/>
  <c r="B35" i="4"/>
  <c r="B34" i="4"/>
  <c r="B33" i="4"/>
  <c r="B32" i="4"/>
  <c r="B31" i="4"/>
  <c r="B30" i="4"/>
  <c r="B29" i="4"/>
  <c r="B28" i="4"/>
  <c r="B27" i="4"/>
  <c r="B26" i="4"/>
</calcChain>
</file>

<file path=xl/sharedStrings.xml><?xml version="1.0" encoding="utf-8"?>
<sst xmlns="http://schemas.openxmlformats.org/spreadsheetml/2006/main" count="714" uniqueCount="266">
  <si>
    <t>Wheat</t>
  </si>
  <si>
    <t>Unit</t>
  </si>
  <si>
    <t>2010–11</t>
  </si>
  <si>
    <t>2011–12</t>
  </si>
  <si>
    <t>2012–13</t>
  </si>
  <si>
    <t>2013–14</t>
  </si>
  <si>
    <t>2014–15</t>
  </si>
  <si>
    <t>2015–16</t>
  </si>
  <si>
    <t>2016–17 s</t>
  </si>
  <si>
    <t>kt</t>
  </si>
  <si>
    <t>0.0</t>
  </si>
  <si>
    <t>$m</t>
  </si>
  <si>
    <t>Africa</t>
  </si>
  <si>
    <t>Egypt</t>
  </si>
  <si>
    <t>Former Sudan</t>
  </si>
  <si>
    <t>Mozambique</t>
  </si>
  <si>
    <t>Nigeria</t>
  </si>
  <si>
    <t>South Africa</t>
  </si>
  <si>
    <t>Sudan</t>
  </si>
  <si>
    <t>Tanzania</t>
  </si>
  <si>
    <t>Asia</t>
  </si>
  <si>
    <t>Bangladesh</t>
  </si>
  <si>
    <t>Burma</t>
  </si>
  <si>
    <t>China</t>
  </si>
  <si>
    <t>India</t>
  </si>
  <si>
    <t>Indonesia</t>
  </si>
  <si>
    <t>Japan</t>
  </si>
  <si>
    <t>Korea, Rep. of</t>
  </si>
  <si>
    <t>Malaysia</t>
  </si>
  <si>
    <t>Philippines</t>
  </si>
  <si>
    <t>Singapore</t>
  </si>
  <si>
    <t>Taiwan</t>
  </si>
  <si>
    <t>Thailand</t>
  </si>
  <si>
    <t>Vietnam</t>
  </si>
  <si>
    <t>Middle East</t>
  </si>
  <si>
    <t>Iran</t>
  </si>
  <si>
    <t>Iraq</t>
  </si>
  <si>
    <t>Kuwait</t>
  </si>
  <si>
    <t>Oman</t>
  </si>
  <si>
    <t>Saudi Arabia</t>
  </si>
  <si>
    <t>United Arab Emirates</t>
  </si>
  <si>
    <t>Yemen</t>
  </si>
  <si>
    <t>Oceania</t>
  </si>
  <si>
    <t>Fiji</t>
  </si>
  <si>
    <t>New Zealand</t>
  </si>
  <si>
    <t>Papua New Guinea</t>
  </si>
  <si>
    <t>World</t>
  </si>
  <si>
    <t>value</t>
  </si>
  <si>
    <t>2016–17</t>
  </si>
  <si>
    <r>
      <t xml:space="preserve">Production </t>
    </r>
    <r>
      <rPr>
        <b/>
        <sz val="8"/>
        <color rgb="FF000000"/>
        <rFont val="Calibri"/>
        <family val="2"/>
      </rPr>
      <t>b</t>
    </r>
  </si>
  <si>
    <t>Apparent domestic use</t>
  </si>
  <si>
    <t xml:space="preserve">Exports </t>
  </si>
  <si>
    <t xml:space="preserve">Imports </t>
  </si>
  <si>
    <r>
      <rPr>
        <b/>
        <sz val="8"/>
        <color rgb="FF000000"/>
        <rFont val="Calibri"/>
        <family val="2"/>
      </rPr>
      <t xml:space="preserve">a </t>
    </r>
    <r>
      <rPr>
        <sz val="8"/>
        <color rgb="FF000000"/>
        <rFont val="Calibri"/>
        <family val="2"/>
      </rPr>
      <t xml:space="preserve">October–September year. </t>
    </r>
    <r>
      <rPr>
        <b/>
        <sz val="8"/>
        <color rgb="FF000000"/>
        <rFont val="Calibri"/>
        <family val="2"/>
      </rPr>
      <t>b</t>
    </r>
    <r>
      <rPr>
        <sz val="8"/>
        <color rgb="FF000000"/>
        <rFont val="Calibri"/>
        <family val="2"/>
      </rPr>
      <t xml:space="preserve"> Series break in 2015–16. Prior to 2015–16 figures are based on establishments with an estimated value of agricultural operations (EVAO) of $5,000. From 2015–16 (inclusive) figures are based on establishments with an EVAO of $40,000. </t>
    </r>
    <r>
      <rPr>
        <b/>
        <sz val="8"/>
        <color rgb="FF000000"/>
        <rFont val="Calibri"/>
        <family val="2"/>
      </rPr>
      <t>c </t>
    </r>
    <r>
      <rPr>
        <sz val="8"/>
        <color rgb="FF000000"/>
        <rFont val="Calibri"/>
        <family val="2"/>
      </rPr>
      <t>In principle, calculated as a residual: production plus imports less exports less any observed or assumed change in stocks and less seed use.</t>
    </r>
    <r>
      <rPr>
        <b/>
        <sz val="8"/>
        <color rgb="FF000000"/>
        <rFont val="Calibri"/>
        <family val="2"/>
      </rPr>
      <t xml:space="preserve"> d </t>
    </r>
    <r>
      <rPr>
        <sz val="8"/>
        <color rgb="FF000000"/>
        <rFont val="Calibri"/>
        <family val="2"/>
      </rPr>
      <t xml:space="preserve">Wheat equivalent (conversion 1:1.29).
Sources: ABARES; Australian Bureau of Statistics (ABS), </t>
    </r>
    <r>
      <rPr>
        <i/>
        <sz val="8"/>
        <color rgb="FF000000"/>
        <rFont val="Calibri"/>
        <family val="2"/>
      </rPr>
      <t>Agricultural Commodities, Australia,</t>
    </r>
    <r>
      <rPr>
        <sz val="8"/>
        <color rgb="FF000000"/>
        <rFont val="Calibri"/>
        <family val="2"/>
      </rPr>
      <t xml:space="preserve"> cat. no. 7121.0, Canberra; ABS,</t>
    </r>
    <r>
      <rPr>
        <i/>
        <sz val="8"/>
        <color rgb="FF000000"/>
        <rFont val="Calibri"/>
        <family val="2"/>
      </rPr>
      <t xml:space="preserve"> International Trade, Australia,</t>
    </r>
    <r>
      <rPr>
        <sz val="8"/>
        <color rgb="FF000000"/>
        <rFont val="Calibri"/>
        <family val="2"/>
      </rPr>
      <t xml:space="preserve"> cat. no. 5465.0, Canberra</t>
    </r>
  </si>
  <si>
    <t xml:space="preserve"> </t>
  </si>
  <si>
    <t xml:space="preserve"> New </t>
  </si>
  <si>
    <t>South</t>
  </si>
  <si>
    <t>Western</t>
  </si>
  <si>
    <t>South Wales</t>
  </si>
  <si>
    <t>Victoria</t>
  </si>
  <si>
    <t>Queensland</t>
  </si>
  <si>
    <t xml:space="preserve"> Australia</t>
  </si>
  <si>
    <t>Tasmania</t>
  </si>
  <si>
    <t>Australia a</t>
  </si>
  <si>
    <t>’000 ha</t>
  </si>
  <si>
    <t>t/ha</t>
  </si>
  <si>
    <t xml:space="preserve">21.2 Australian wheat area, yield and production, by state </t>
  </si>
  <si>
    <r>
      <t xml:space="preserve">Area </t>
    </r>
    <r>
      <rPr>
        <b/>
        <sz val="8"/>
        <color rgb="FF000000"/>
        <rFont val="Calibri"/>
        <family val="2"/>
      </rPr>
      <t>b</t>
    </r>
  </si>
  <si>
    <t>2003–04</t>
  </si>
  <si>
    <t>2004–05</t>
  </si>
  <si>
    <t>2005–06</t>
  </si>
  <si>
    <t>2006–07</t>
  </si>
  <si>
    <t>2007–08</t>
  </si>
  <si>
    <t>2008–09</t>
  </si>
  <si>
    <t>2009–10</t>
  </si>
  <si>
    <r>
      <t xml:space="preserve">2016–17 </t>
    </r>
    <r>
      <rPr>
        <b/>
        <sz val="8"/>
        <color rgb="FF000000"/>
        <rFont val="Calibri"/>
        <family val="2"/>
      </rPr>
      <t>s</t>
    </r>
  </si>
  <si>
    <t>Yield</t>
  </si>
  <si>
    <t>Production</t>
  </si>
  <si>
    <r>
      <rPr>
        <b/>
        <sz val="8"/>
        <color rgb="FF000000"/>
        <rFont val="Calibri"/>
        <family val="2"/>
      </rPr>
      <t>a</t>
    </r>
    <r>
      <rPr>
        <sz val="8"/>
        <color rgb="FF000000"/>
        <rFont val="Calibri"/>
        <family val="2"/>
      </rPr>
      <t xml:space="preserve"> Includes data for the Australian Capital Territory and the Northern Territory. </t>
    </r>
    <r>
      <rPr>
        <b/>
        <sz val="8"/>
        <color rgb="FF000000"/>
        <rFont val="Calibri"/>
        <family val="2"/>
      </rPr>
      <t xml:space="preserve">b </t>
    </r>
    <r>
      <rPr>
        <sz val="8"/>
        <color rgb="FF000000"/>
        <rFont val="Calibri"/>
        <family val="2"/>
      </rPr>
      <t xml:space="preserve">Planted area. </t>
    </r>
    <r>
      <rPr>
        <b/>
        <sz val="8"/>
        <color rgb="FF000000"/>
        <rFont val="Calibri"/>
        <family val="2"/>
      </rPr>
      <t>s</t>
    </r>
    <r>
      <rPr>
        <sz val="8"/>
        <color rgb="FF000000"/>
        <rFont val="Calibri"/>
        <family val="2"/>
      </rPr>
      <t xml:space="preserve"> ABARES estimate.
Note: Series break in 2015–16. Prior to 2015–16 figures are based on establishments with an estimated value of agricultural operations (EVAO) of $5,000. From 2015–16 (inclusive) figures are based on establishments with an EVAO of $40,000. 
Sources: ABARES; Australian Bureau of Statistics (ABS), </t>
    </r>
    <r>
      <rPr>
        <i/>
        <sz val="8"/>
        <color rgb="FF000000"/>
        <rFont val="Calibri"/>
        <family val="2"/>
      </rPr>
      <t xml:space="preserve">Agriculture Australia, </t>
    </r>
    <r>
      <rPr>
        <sz val="8"/>
        <color rgb="FF000000"/>
        <rFont val="Calibri"/>
        <family val="2"/>
      </rPr>
      <t xml:space="preserve">cat. no. 7113.0, Canberra; ABS, </t>
    </r>
    <r>
      <rPr>
        <i/>
        <sz val="8"/>
        <color rgb="FF000000"/>
        <rFont val="Calibri"/>
        <family val="2"/>
      </rPr>
      <t xml:space="preserve">Agricultural Commodities, Australia, </t>
    </r>
    <r>
      <rPr>
        <sz val="8"/>
        <color rgb="FF000000"/>
        <rFont val="Calibri"/>
        <family val="2"/>
      </rPr>
      <t xml:space="preserve">cat. no. 7121.0, Canberra; ABS, </t>
    </r>
    <r>
      <rPr>
        <i/>
        <sz val="8"/>
        <color rgb="FF000000"/>
        <rFont val="Calibri"/>
        <family val="2"/>
      </rPr>
      <t xml:space="preserve">Historical Selected Agriculture Commodities, by State (1861 to Present), </t>
    </r>
    <r>
      <rPr>
        <sz val="8"/>
        <color rgb="FF000000"/>
        <rFont val="Calibri"/>
        <family val="2"/>
      </rPr>
      <t>cat. no. 7124.0, Canberra</t>
    </r>
  </si>
  <si>
    <t xml:space="preserve">     Production </t>
  </si>
  <si>
    <t xml:space="preserve">   Exports b          </t>
  </si>
  <si>
    <t xml:space="preserve">Apparent </t>
  </si>
  <si>
    <t>Closing</t>
  </si>
  <si>
    <t>Area cd</t>
  </si>
  <si>
    <t>Volume c</t>
  </si>
  <si>
    <t>Volume</t>
  </si>
  <si>
    <t xml:space="preserve"> value e</t>
  </si>
  <si>
    <t>domestic use f</t>
  </si>
  <si>
    <t>stocks g</t>
  </si>
  <si>
    <t>$/t</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</si>
  <si>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</si>
  <si>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</si>
  <si>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</si>
  <si>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</si>
  <si>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</si>
  <si>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</si>
  <si>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</si>
  <si>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</si>
  <si>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</si>
  <si>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</si>
  <si>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</si>
  <si>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</si>
  <si>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</si>
  <si>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</si>
  <si>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</si>
  <si>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</si>
  <si>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</si>
  <si>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</si>
  <si>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</si>
  <si>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</si>
  <si>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</si>
  <si>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</si>
  <si>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</si>
  <si>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</si>
  <si>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</si>
  <si>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</si>
  <si>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1999–2000</t>
  </si>
  <si>
    <t>2000–01</t>
  </si>
  <si>
    <t>2001–02</t>
  </si>
  <si>
    <t>2002–03</t>
  </si>
  <si>
    <r>
      <rPr>
        <b/>
        <sz val="8"/>
        <color rgb="FF000000"/>
        <rFont val="Calibri"/>
        <family val="2"/>
      </rPr>
      <t xml:space="preserve">a </t>
    </r>
    <r>
      <rPr>
        <sz val="8"/>
        <color rgb="FF000000"/>
        <rFont val="Calibri"/>
        <family val="2"/>
      </rPr>
      <t xml:space="preserve">Crop years: up to and including 1981–82: 1 December to 30 November; 1982–83 and subsequent years: 1 October to 30 September. </t>
    </r>
    <r>
      <rPr>
        <b/>
        <sz val="8"/>
        <color rgb="FF000000"/>
        <rFont val="Calibri"/>
        <family val="2"/>
      </rPr>
      <t>b </t>
    </r>
    <r>
      <rPr>
        <sz val="8"/>
        <color rgb="FF000000"/>
        <rFont val="Calibri"/>
        <family val="2"/>
      </rPr>
      <t xml:space="preserve">Exports are of wheat and meslin (mixed grain, especially rye mixed with wheat) plus flour in wheat equivalent (conversion 1:1.29). </t>
    </r>
    <r>
      <rPr>
        <b/>
        <sz val="8"/>
        <color rgb="FF000000"/>
        <rFont val="Calibri"/>
        <family val="2"/>
      </rPr>
      <t>c </t>
    </r>
    <r>
      <rPr>
        <sz val="8"/>
        <color rgb="FF000000"/>
        <rFont val="Calibri"/>
        <family val="2"/>
      </rPr>
      <t>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t>
    </r>
    <r>
      <rPr>
        <b/>
        <sz val="8"/>
        <color rgb="FF000000"/>
        <rFont val="Calibri"/>
        <family val="2"/>
      </rPr>
      <t xml:space="preserve"> d </t>
    </r>
    <r>
      <rPr>
        <sz val="8"/>
        <color rgb="FF000000"/>
        <rFont val="Calibri"/>
        <family val="2"/>
      </rPr>
      <t xml:space="preserve">Planted area. </t>
    </r>
    <r>
      <rPr>
        <b/>
        <sz val="8"/>
        <color rgb="FF000000"/>
        <rFont val="Calibri"/>
        <family val="2"/>
      </rPr>
      <t>e</t>
    </r>
    <r>
      <rPr>
        <sz val="8"/>
        <color rgb="FF000000"/>
        <rFont val="Calibri"/>
        <family val="2"/>
      </rPr>
      <t xml:space="preserve"> Export unit value based on July–June year exports until 1987–88 and crop year exports thereafter.</t>
    </r>
    <r>
      <rPr>
        <b/>
        <sz val="8"/>
        <color rgb="FF000000"/>
        <rFont val="Calibri"/>
        <family val="2"/>
      </rPr>
      <t xml:space="preserve"> f</t>
    </r>
    <r>
      <rPr>
        <sz val="8"/>
        <color rgb="FF000000"/>
        <rFont val="Calibri"/>
        <family val="2"/>
      </rPr>
      <t xml:space="preserve"> In principle, calculated as a residual: production plus imports less exports less any observed or assumed change in stocks. </t>
    </r>
    <r>
      <rPr>
        <b/>
        <sz val="8"/>
        <color rgb="FF000000"/>
        <rFont val="Calibri"/>
        <family val="2"/>
      </rPr>
      <t>g </t>
    </r>
    <r>
      <rPr>
        <sz val="8"/>
        <color rgb="FF000000"/>
        <rFont val="Calibri"/>
        <family val="2"/>
      </rPr>
      <t xml:space="preserve">Historical data include AWB Limited Pool and Trading Division closing stocks. </t>
    </r>
    <r>
      <rPr>
        <b/>
        <sz val="8"/>
        <color rgb="FF000000"/>
        <rFont val="Calibri"/>
        <family val="2"/>
      </rPr>
      <t>s</t>
    </r>
    <r>
      <rPr>
        <sz val="8"/>
        <color rgb="FF000000"/>
        <rFont val="Calibri"/>
        <family val="2"/>
      </rPr>
      <t xml:space="preserve"> ABARES estimate.
Sources: ABARES; Australian Bureau of Statistics (ABS), </t>
    </r>
    <r>
      <rPr>
        <i/>
        <sz val="8"/>
        <color rgb="FF000000"/>
        <rFont val="Calibri"/>
        <family val="2"/>
      </rPr>
      <t>Agriculture, Australia,</t>
    </r>
    <r>
      <rPr>
        <sz val="8"/>
        <color rgb="FF000000"/>
        <rFont val="Calibri"/>
        <family val="2"/>
      </rPr>
      <t xml:space="preserve"> cat. no. 7113.0, Canberra; ABS, </t>
    </r>
    <r>
      <rPr>
        <i/>
        <sz val="8"/>
        <color rgb="FF000000"/>
        <rFont val="Calibri"/>
        <family val="2"/>
      </rPr>
      <t xml:space="preserve">Agricultural Commodities, Australia, </t>
    </r>
    <r>
      <rPr>
        <sz val="8"/>
        <color rgb="FF000000"/>
        <rFont val="Calibri"/>
        <family val="2"/>
      </rPr>
      <t xml:space="preserve">cat. no. 7121.0, Canberra; ABS, </t>
    </r>
    <r>
      <rPr>
        <i/>
        <sz val="8"/>
        <color rgb="FF000000"/>
        <rFont val="Calibri"/>
        <family val="2"/>
      </rPr>
      <t xml:space="preserve">Historical Selected Agriculture Commodities, by State (1861 to Present), </t>
    </r>
    <r>
      <rPr>
        <sz val="8"/>
        <color rgb="FF000000"/>
        <rFont val="Calibri"/>
        <family val="2"/>
      </rPr>
      <t>cat. no. 7124.0, Canberra; ABS,</t>
    </r>
    <r>
      <rPr>
        <i/>
        <sz val="8"/>
        <color rgb="FF000000"/>
        <rFont val="Calibri"/>
        <family val="2"/>
      </rPr>
      <t xml:space="preserve"> International Trade, Australia</t>
    </r>
    <r>
      <rPr>
        <sz val="8"/>
        <color rgb="FF000000"/>
        <rFont val="Calibri"/>
        <family val="2"/>
      </rPr>
      <t xml:space="preserve">, cat. no. 5465.0, Canberra; ABS, </t>
    </r>
    <r>
      <rPr>
        <i/>
        <sz val="8"/>
        <color rgb="FF000000"/>
        <rFont val="Calibri"/>
        <family val="2"/>
      </rPr>
      <t xml:space="preserve">Value of Australian Commodities Produced, Australia, </t>
    </r>
    <r>
      <rPr>
        <sz val="8"/>
        <color rgb="FF000000"/>
        <rFont val="Calibri"/>
        <family val="2"/>
      </rPr>
      <t>cat. no. 7503.0, Canberra</t>
    </r>
  </si>
  <si>
    <t>Stocks‐</t>
  </si>
  <si>
    <t>Use</t>
  </si>
  <si>
    <t>Closing stocks a</t>
  </si>
  <si>
    <t>to‐use</t>
  </si>
  <si>
    <t>per</t>
  </si>
  <si>
    <t xml:space="preserve">Harvested area </t>
  </si>
  <si>
    <t>World b</t>
  </si>
  <si>
    <t>Exporters c</t>
  </si>
  <si>
    <t>ratio</t>
  </si>
  <si>
    <t>Trade d</t>
  </si>
  <si>
    <t>person</t>
  </si>
  <si>
    <t>Price e</t>
  </si>
  <si>
    <t>million ha</t>
  </si>
  <si>
    <t>Mt</t>
  </si>
  <si>
    <t>%</t>
  </si>
  <si>
    <t>kg</t>
  </si>
  <si>
    <t>US$/t</t>
  </si>
  <si>
    <t xml:space="preserve">21.5 Summary of world statistics for wheat </t>
  </si>
  <si>
    <r>
      <rPr>
        <b/>
        <sz val="8"/>
        <color rgb="FF000000"/>
        <rFont val="Calibri"/>
        <family val="2"/>
      </rPr>
      <t>a</t>
    </r>
    <r>
      <rPr>
        <sz val="8"/>
        <color rgb="FF000000"/>
        <rFont val="Calibri"/>
        <family val="2"/>
      </rPr>
      <t xml:space="preserve"> Aggregation of local marketing years, not necessarily one fixed point in time. </t>
    </r>
    <r>
      <rPr>
        <b/>
        <sz val="8"/>
        <color rgb="FF000000"/>
        <rFont val="Calibri"/>
        <family val="2"/>
      </rPr>
      <t>b</t>
    </r>
    <r>
      <rPr>
        <sz val="8"/>
        <color rgb="FF000000"/>
        <rFont val="Calibri"/>
        <family val="2"/>
      </rPr>
      <t xml:space="preserve"> China not included before 1983–84. </t>
    </r>
    <r>
      <rPr>
        <b/>
        <sz val="8"/>
        <color rgb="FF000000"/>
        <rFont val="Calibri"/>
        <family val="2"/>
      </rPr>
      <t>c </t>
    </r>
    <r>
      <rPr>
        <sz val="8"/>
        <color rgb="FF000000"/>
        <rFont val="Calibri"/>
        <family val="2"/>
      </rPr>
      <t xml:space="preserve">Argentina, Australia, Canada, European Union and US. Includes Kazakhstan, Russian Federation and Ukraine from 2003–04. </t>
    </r>
    <r>
      <rPr>
        <b/>
        <sz val="8"/>
        <color rgb="FF000000"/>
        <rFont val="Calibri"/>
        <family val="2"/>
      </rPr>
      <t>d</t>
    </r>
    <r>
      <rPr>
        <sz val="8"/>
        <color rgb="FF000000"/>
        <rFont val="Calibri"/>
        <family val="2"/>
      </rPr>
      <t xml:space="preserve"> July–June year. Excludes intra-EU trade. </t>
    </r>
    <r>
      <rPr>
        <b/>
        <sz val="8"/>
        <color rgb="FF000000"/>
        <rFont val="Calibri"/>
        <family val="2"/>
      </rPr>
      <t xml:space="preserve">e </t>
    </r>
    <r>
      <rPr>
        <sz val="8"/>
        <color rgb="FF000000"/>
        <rFont val="Calibri"/>
        <family val="2"/>
      </rPr>
      <t>US no. 2 hard red winter, fob Gulf, July–June average. 
Sources: ABARES; International Grains Council, London</t>
    </r>
  </si>
  <si>
    <t>Area</t>
  </si>
  <si>
    <t>planted</t>
  </si>
  <si>
    <t>harvested</t>
  </si>
  <si>
    <t>Opening stocks</t>
  </si>
  <si>
    <t>Imports</t>
  </si>
  <si>
    <t>Total supply</t>
  </si>
  <si>
    <t>Domestic use</t>
  </si>
  <si>
    <t>food</t>
  </si>
  <si>
    <t>feed</t>
  </si>
  <si>
    <t>seed</t>
  </si>
  <si>
    <t>Exports</t>
  </si>
  <si>
    <t>Total use</t>
  </si>
  <si>
    <t>Closing stocks</t>
  </si>
  <si>
    <t>Farm price</t>
  </si>
  <si>
    <r>
      <t xml:space="preserve">Export price </t>
    </r>
    <r>
      <rPr>
        <b/>
        <sz val="8"/>
        <color rgb="FF000000"/>
        <rFont val="Calibri"/>
        <family val="2"/>
      </rPr>
      <t>b</t>
    </r>
  </si>
  <si>
    <r>
      <rPr>
        <b/>
        <sz val="8"/>
        <color rgb="FF000000"/>
        <rFont val="Calibri"/>
        <family val="2"/>
      </rPr>
      <t>a</t>
    </r>
    <r>
      <rPr>
        <sz val="8"/>
        <color rgb="FF000000"/>
        <rFont val="Calibri"/>
        <family val="2"/>
      </rPr>
      <t xml:space="preserve"> June–May year. </t>
    </r>
    <r>
      <rPr>
        <b/>
        <sz val="8"/>
        <color rgb="FF000000"/>
        <rFont val="Calibri"/>
        <family val="2"/>
      </rPr>
      <t>b</t>
    </r>
    <r>
      <rPr>
        <sz val="8"/>
        <color rgb="FF000000"/>
        <rFont val="Calibri"/>
        <family val="2"/>
      </rPr>
      <t xml:space="preserve"> US no. 2 hard red winter, fob Gulf, July–June average.  </t>
    </r>
    <r>
      <rPr>
        <sz val="8"/>
        <color rgb="FF000000"/>
        <rFont val="Calibri"/>
        <family val="2"/>
      </rPr>
      <t xml:space="preserve">
Sources: International Grains Council, London; US Department of Agriculture, Washington DC</t>
    </r>
  </si>
  <si>
    <t>Australian</t>
  </si>
  <si>
    <t>Canadian</t>
  </si>
  <si>
    <t>standard</t>
  </si>
  <si>
    <t>no. 1</t>
  </si>
  <si>
    <t>US no. 2</t>
  </si>
  <si>
    <t>white</t>
  </si>
  <si>
    <t>western red</t>
  </si>
  <si>
    <t>hard red</t>
  </si>
  <si>
    <t>Argentinean</t>
  </si>
  <si>
    <t>EU</t>
  </si>
  <si>
    <t>soft red</t>
  </si>
  <si>
    <t>(eastern</t>
  </si>
  <si>
    <t>spring 12.5%</t>
  </si>
  <si>
    <t>winter</t>
  </si>
  <si>
    <t>bread</t>
  </si>
  <si>
    <t>states) b</t>
  </si>
  <si>
    <t>(Vancouver) c</t>
  </si>
  <si>
    <t>(Gulf)</t>
  </si>
  <si>
    <t>wheat</t>
  </si>
  <si>
    <t>(Rouen)</t>
  </si>
  <si>
    <t>Domestic</t>
  </si>
  <si>
    <t xml:space="preserve">Production </t>
  </si>
  <si>
    <t>use</t>
  </si>
  <si>
    <t>Exports b</t>
  </si>
  <si>
    <t>stocks</t>
  </si>
  <si>
    <r>
      <t xml:space="preserve">Argentina </t>
    </r>
    <r>
      <rPr>
        <b/>
        <sz val="8"/>
        <color rgb="FF000000"/>
        <rFont val="Calibri"/>
        <family val="2"/>
      </rPr>
      <t>(December–November)</t>
    </r>
  </si>
  <si>
    <r>
      <t xml:space="preserve">Australia </t>
    </r>
    <r>
      <rPr>
        <b/>
        <sz val="8"/>
        <color rgb="FF000000"/>
        <rFont val="Calibri"/>
        <family val="2"/>
      </rPr>
      <t>(October–September)</t>
    </r>
  </si>
  <si>
    <r>
      <t xml:space="preserve">Canada </t>
    </r>
    <r>
      <rPr>
        <b/>
        <sz val="8"/>
        <color rgb="FF000000"/>
        <rFont val="Calibri"/>
        <family val="2"/>
      </rPr>
      <t>(August–July)</t>
    </r>
  </si>
  <si>
    <r>
      <t xml:space="preserve">European Union </t>
    </r>
    <r>
      <rPr>
        <b/>
        <sz val="8"/>
        <color rgb="FF000000"/>
        <rFont val="Calibri"/>
        <family val="2"/>
      </rPr>
      <t>(July–June) c</t>
    </r>
  </si>
  <si>
    <r>
      <t xml:space="preserve">Kazakhstan </t>
    </r>
    <r>
      <rPr>
        <b/>
        <sz val="8"/>
        <color rgb="FF000000"/>
        <rFont val="Calibri"/>
        <family val="2"/>
      </rPr>
      <t xml:space="preserve">(July–June)  </t>
    </r>
  </si>
  <si>
    <t>Continued</t>
  </si>
  <si>
    <r>
      <t xml:space="preserve">Russian Federation </t>
    </r>
    <r>
      <rPr>
        <b/>
        <sz val="8"/>
        <color rgb="FF000000"/>
        <rFont val="Calibri"/>
        <family val="2"/>
      </rPr>
      <t>(July–June)</t>
    </r>
  </si>
  <si>
    <r>
      <t xml:space="preserve">Ukraine </t>
    </r>
    <r>
      <rPr>
        <b/>
        <sz val="8"/>
        <color rgb="FF000000"/>
        <rFont val="Calibri"/>
        <family val="2"/>
      </rPr>
      <t>(July–June)</t>
    </r>
  </si>
  <si>
    <r>
      <t xml:space="preserve">United States </t>
    </r>
    <r>
      <rPr>
        <b/>
        <sz val="8"/>
        <color rgb="FF000000"/>
        <rFont val="Calibri"/>
        <family val="2"/>
      </rPr>
      <t>(June–May)</t>
    </r>
  </si>
  <si>
    <r>
      <t xml:space="preserve">World </t>
    </r>
    <r>
      <rPr>
        <b/>
        <sz val="8"/>
        <color rgb="FF000000"/>
        <rFont val="Calibri"/>
        <family val="2"/>
      </rPr>
      <t>d</t>
    </r>
  </si>
  <si>
    <t>21.6 World wheat production, by country or region</t>
  </si>
  <si>
    <t>Algeria</t>
  </si>
  <si>
    <t>Morocco</t>
  </si>
  <si>
    <t>Americas</t>
  </si>
  <si>
    <t>Argentina</t>
  </si>
  <si>
    <t>Brazil</t>
  </si>
  <si>
    <t>Canada</t>
  </si>
  <si>
    <t>Mexico</t>
  </si>
  <si>
    <t>United States</t>
  </si>
  <si>
    <t>Kazakhstan</t>
  </si>
  <si>
    <t>Pakistan</t>
  </si>
  <si>
    <t>Uzbekistan</t>
  </si>
  <si>
    <t>Europe</t>
  </si>
  <si>
    <r>
      <t xml:space="preserve">European Union </t>
    </r>
    <r>
      <rPr>
        <b/>
        <sz val="8"/>
        <color rgb="FF000000"/>
        <rFont val="Calibri"/>
        <family val="2"/>
      </rPr>
      <t>a</t>
    </r>
  </si>
  <si>
    <t>Belgium</t>
  </si>
  <si>
    <t>Bulgaria</t>
  </si>
  <si>
    <t>Czech Republic</t>
  </si>
  <si>
    <t>Denmark</t>
  </si>
  <si>
    <t>Hungary</t>
  </si>
  <si>
    <t>France</t>
  </si>
  <si>
    <t xml:space="preserve">Germany </t>
  </si>
  <si>
    <t>Italy</t>
  </si>
  <si>
    <t>Poland</t>
  </si>
  <si>
    <t>Romania</t>
  </si>
  <si>
    <t>Spain</t>
  </si>
  <si>
    <t>Sweden</t>
  </si>
  <si>
    <t>United Kingdom</t>
  </si>
  <si>
    <t>Russian Federation</t>
  </si>
  <si>
    <t>Ukraine</t>
  </si>
  <si>
    <t>Syria</t>
  </si>
  <si>
    <t>Turkey</t>
  </si>
  <si>
    <t>Australia</t>
  </si>
  <si>
    <r>
      <rPr>
        <b/>
        <sz val="8"/>
        <color rgb="FF000000"/>
        <rFont val="Calibri"/>
        <family val="2"/>
      </rPr>
      <t xml:space="preserve">a </t>
    </r>
    <r>
      <rPr>
        <sz val="8"/>
        <color rgb="FF000000"/>
        <rFont val="Calibri"/>
        <family val="2"/>
      </rPr>
      <t>Regarded as 28 countries.</t>
    </r>
    <r>
      <rPr>
        <sz val="8"/>
        <color rgb="FF000000"/>
        <rFont val="Calibri"/>
        <family val="2"/>
      </rPr>
      <t xml:space="preserve">
Sources:</t>
    </r>
    <r>
      <rPr>
        <i/>
        <sz val="8"/>
        <color rgb="FF000000"/>
        <rFont val="Calibri"/>
        <family val="2"/>
      </rPr>
      <t xml:space="preserve"> </t>
    </r>
    <r>
      <rPr>
        <sz val="8"/>
        <color rgb="FF000000"/>
        <rFont val="Calibri"/>
        <family val="2"/>
      </rPr>
      <t xml:space="preserve">ABARES; Australian Bureau of Statistics, </t>
    </r>
    <r>
      <rPr>
        <i/>
        <sz val="8"/>
        <color rgb="FF000000"/>
        <rFont val="Calibri"/>
        <family val="2"/>
      </rPr>
      <t xml:space="preserve">Agricultural Commodities, Australia, </t>
    </r>
    <r>
      <rPr>
        <sz val="8"/>
        <color rgb="FF000000"/>
        <rFont val="Calibri"/>
        <family val="2"/>
      </rPr>
      <t>cat. no 7121.0, Canberra; International Grains Council, London; US Department of Agriculture, Washington DC</t>
    </r>
  </si>
  <si>
    <r>
      <rPr>
        <sz val="12"/>
        <color rgb="FF000000"/>
        <rFont val="Cambria"/>
        <family val="1"/>
      </rPr>
      <t>21.7 Volume of world wheat trade, by country or region</t>
    </r>
    <r>
      <rPr>
        <sz val="8"/>
        <color rgb="FF000000"/>
        <rFont val="Cambria"/>
        <family val="1"/>
      </rPr>
      <t xml:space="preserve"> </t>
    </r>
    <r>
      <rPr>
        <b/>
        <sz val="8"/>
        <color rgb="FF000000"/>
        <rFont val="Cambria"/>
        <family val="1"/>
      </rPr>
      <t>a</t>
    </r>
  </si>
  <si>
    <t>Libya</t>
  </si>
  <si>
    <t>Tunisia</t>
  </si>
  <si>
    <t>Peru</t>
  </si>
  <si>
    <t>Afghanistan</t>
  </si>
  <si>
    <r>
      <t xml:space="preserve">World </t>
    </r>
    <r>
      <rPr>
        <b/>
        <sz val="8"/>
        <color rgb="FF000000"/>
        <rFont val="Calibri"/>
        <family val="2"/>
      </rPr>
      <t>c</t>
    </r>
  </si>
  <si>
    <r>
      <rPr>
        <b/>
        <sz val="8"/>
        <color rgb="FF000000"/>
        <rFont val="Calibri"/>
        <family val="2"/>
      </rPr>
      <t>a</t>
    </r>
    <r>
      <rPr>
        <sz val="8"/>
        <color rgb="FF000000"/>
        <rFont val="Calibri"/>
        <family val="2"/>
      </rPr>
      <t xml:space="preserve"> Fiscal year for imports data, local marketing years for exports data. Includes wheat equivalent of flour and durum semolina. </t>
    </r>
    <r>
      <rPr>
        <b/>
        <sz val="8"/>
        <color rgb="FF000000"/>
        <rFont val="Calibri"/>
        <family val="2"/>
      </rPr>
      <t>b</t>
    </r>
    <r>
      <rPr>
        <sz val="8"/>
        <color rgb="FF000000"/>
        <rFont val="Calibri"/>
        <family val="2"/>
      </rPr>
      <t xml:space="preserve"> Regarded as 28 countries. Excludes intra‐EU trade.</t>
    </r>
    <r>
      <rPr>
        <b/>
        <sz val="8"/>
        <color rgb="FF000000"/>
        <rFont val="Calibri"/>
        <family val="2"/>
      </rPr>
      <t xml:space="preserve"> c </t>
    </r>
    <r>
      <rPr>
        <sz val="8"/>
        <color rgb="FF000000"/>
        <rFont val="Calibri"/>
        <family val="2"/>
      </rPr>
      <t>Excludes intra‐EU trade. Aggregation of local marketing years.
Sources:</t>
    </r>
    <r>
      <rPr>
        <i/>
        <sz val="8"/>
        <color rgb="FF000000"/>
        <rFont val="Calibri"/>
        <family val="2"/>
      </rPr>
      <t xml:space="preserve"> </t>
    </r>
    <r>
      <rPr>
        <sz val="8"/>
        <color rgb="FF000000"/>
        <rFont val="Calibri"/>
        <family val="2"/>
      </rPr>
      <t xml:space="preserve">Australian Bureau of Statistics, </t>
    </r>
    <r>
      <rPr>
        <i/>
        <sz val="8"/>
        <color rgb="FF000000"/>
        <rFont val="Calibri"/>
        <family val="2"/>
      </rPr>
      <t>International Trade, Australia,</t>
    </r>
    <r>
      <rPr>
        <sz val="8"/>
        <color rgb="FF000000"/>
        <rFont val="Calibri"/>
        <family val="2"/>
      </rPr>
      <t xml:space="preserve"> cat. no. 5465.0, Canberra; International Grains Council, London; US Department of Agriculture, Washington DC</t>
    </r>
  </si>
  <si>
    <t>Table21.1</t>
  </si>
  <si>
    <t>21.1 Summary of Australian statistics for wheat  a</t>
  </si>
  <si>
    <t>Table21.2</t>
  </si>
  <si>
    <t>Table21.3</t>
  </si>
  <si>
    <t>21.3 Volume of Australian exports of wheat, by destination  a</t>
  </si>
  <si>
    <t>Table21.4</t>
  </si>
  <si>
    <t>21.4 Australian wheat supply and disposal  a</t>
  </si>
  <si>
    <t>Table21.5</t>
  </si>
  <si>
    <t>Table21.6</t>
  </si>
  <si>
    <t>Table21.7</t>
  </si>
  <si>
    <t>21.7 Volume of world wheat trade, by country or region a</t>
  </si>
  <si>
    <t>Table21.8</t>
  </si>
  <si>
    <t>21.8 US wheat supply and disposal  a</t>
  </si>
  <si>
    <t>Table21.9</t>
  </si>
  <si>
    <t>21.9 Wheat export price quotations, by country and category  a</t>
  </si>
  <si>
    <t>Table21.10A</t>
  </si>
  <si>
    <t>21.10 Wheat supply and disposal in major exporting countries  a</t>
  </si>
  <si>
    <t>Table21.10B</t>
  </si>
  <si>
    <t>21.10 Wheat supply and disposal in major exporting countries  a continued</t>
  </si>
  <si>
    <t>Agricultural Commodity Statistics</t>
  </si>
  <si>
    <r>
      <rPr>
        <sz val="12"/>
        <color rgb="FF000000"/>
        <rFont val="Cambria"/>
        <family val="1"/>
      </rPr>
      <t>21.1 Summary of Australian statistics for wheat</t>
    </r>
    <r>
      <rPr>
        <sz val="14"/>
        <color rgb="FF000000"/>
        <rFont val="Cambria"/>
        <family val="1"/>
      </rPr>
      <t xml:space="preserve"> </t>
    </r>
    <r>
      <rPr>
        <b/>
        <sz val="8"/>
        <color rgb="FF000000"/>
        <rFont val="Cambria"/>
        <family val="1"/>
      </rPr>
      <t>a</t>
    </r>
  </si>
  <si>
    <r>
      <rPr>
        <sz val="12"/>
        <color rgb="FF000000"/>
        <rFont val="Cambria"/>
        <family val="1"/>
      </rPr>
      <t>21.3 Volume of Australian exports of wheat, by destination</t>
    </r>
    <r>
      <rPr>
        <sz val="14"/>
        <color rgb="FF000000"/>
        <rFont val="Cambria"/>
        <family val="1"/>
      </rPr>
      <t xml:space="preserve"> </t>
    </r>
    <r>
      <rPr>
        <b/>
        <sz val="8"/>
        <color rgb="FF000000"/>
        <rFont val="Cambria"/>
        <family val="1"/>
      </rPr>
      <t>a</t>
    </r>
  </si>
  <si>
    <r>
      <rPr>
        <b/>
        <sz val="8"/>
        <color rgb="FF000000"/>
        <rFont val="Calibri"/>
        <family val="2"/>
      </rPr>
      <t>a</t>
    </r>
    <r>
      <rPr>
        <sz val="8"/>
        <color rgb="FF000000"/>
        <rFont val="Calibri"/>
        <family val="2"/>
      </rPr>
      <t xml:space="preserve"> July–June year. Exports are of wheat and meslin (mixed grain, especially rye mixed with wheat) plus flour in wheat equivalent (conversion 1:1.29). </t>
    </r>
    <r>
      <rPr>
        <b/>
        <sz val="8"/>
        <color rgb="FF000000"/>
        <rFont val="Calibri"/>
        <family val="2"/>
      </rPr>
      <t>s </t>
    </r>
    <r>
      <rPr>
        <sz val="8"/>
        <color rgb="FF000000"/>
        <rFont val="Calibri"/>
        <family val="2"/>
      </rPr>
      <t xml:space="preserve">ABARES estimate.
Sources: ABARES; Australian Bureau of Statistics, </t>
    </r>
    <r>
      <rPr>
        <i/>
        <sz val="8"/>
        <color rgb="FF000000"/>
        <rFont val="Calibri"/>
        <family val="2"/>
      </rPr>
      <t>International Trade, Australia,</t>
    </r>
    <r>
      <rPr>
        <sz val="8"/>
        <color rgb="FF000000"/>
        <rFont val="Calibri"/>
        <family val="2"/>
      </rPr>
      <t xml:space="preserve"> cat. no. 5465.0, Canberra</t>
    </r>
  </si>
  <si>
    <t>Seed</t>
  </si>
  <si>
    <r>
      <t xml:space="preserve">Other </t>
    </r>
    <r>
      <rPr>
        <b/>
        <sz val="8"/>
        <color rgb="FF000000"/>
        <rFont val="Calibri"/>
        <family val="2"/>
      </rPr>
      <t>c</t>
    </r>
  </si>
  <si>
    <r>
      <t xml:space="preserve">Flour </t>
    </r>
    <r>
      <rPr>
        <b/>
        <sz val="8"/>
        <color rgb="FF000000"/>
        <rFont val="Calibri"/>
        <family val="2"/>
      </rPr>
      <t>d</t>
    </r>
  </si>
  <si>
    <t>Total</t>
  </si>
  <si>
    <r>
      <rPr>
        <sz val="12"/>
        <color rgb="FF000000"/>
        <rFont val="Cambria"/>
        <family val="1"/>
      </rPr>
      <t>21.4 Australian wheat supply and disposal</t>
    </r>
    <r>
      <rPr>
        <sz val="14"/>
        <color rgb="FF000000"/>
        <rFont val="Cambria"/>
        <family val="1"/>
      </rPr>
      <t xml:space="preserve"> </t>
    </r>
    <r>
      <rPr>
        <b/>
        <sz val="8"/>
        <color rgb="FF000000"/>
        <rFont val="Cambria"/>
        <family val="1"/>
      </rPr>
      <t>a</t>
    </r>
  </si>
  <si>
    <r>
      <t xml:space="preserve">European Union </t>
    </r>
    <r>
      <rPr>
        <b/>
        <sz val="8"/>
        <color rgb="FF000000"/>
        <rFont val="Calibri"/>
        <family val="2"/>
      </rPr>
      <t>b</t>
    </r>
  </si>
  <si>
    <r>
      <rPr>
        <sz val="14"/>
        <color rgb="FF000000"/>
        <rFont val="Cambria"/>
        <family val="1"/>
      </rPr>
      <t xml:space="preserve">21.8 </t>
    </r>
    <r>
      <rPr>
        <sz val="12"/>
        <color rgb="FF000000"/>
        <rFont val="Cambria"/>
        <family val="1"/>
      </rPr>
      <t>US wheat supply and disposal</t>
    </r>
    <r>
      <rPr>
        <sz val="14"/>
        <color rgb="FF000000"/>
        <rFont val="Cambria"/>
        <family val="1"/>
      </rPr>
      <t xml:space="preserve"> </t>
    </r>
    <r>
      <rPr>
        <b/>
        <sz val="8"/>
        <color rgb="FF000000"/>
        <rFont val="Cambria"/>
        <family val="1"/>
      </rPr>
      <t>a</t>
    </r>
  </si>
  <si>
    <r>
      <rPr>
        <sz val="12"/>
        <color rgb="FF000000"/>
        <rFont val="Cambria"/>
        <family val="1"/>
      </rPr>
      <t xml:space="preserve">21.9 Wheat export price quotations, by country and category </t>
    </r>
    <r>
      <rPr>
        <b/>
        <sz val="8"/>
        <color rgb="FF000000"/>
        <rFont val="Cambria"/>
        <family val="1"/>
      </rPr>
      <t>a</t>
    </r>
  </si>
  <si>
    <r>
      <rPr>
        <b/>
        <sz val="8"/>
        <color rgb="FF000000"/>
        <rFont val="Calibri"/>
        <family val="2"/>
      </rPr>
      <t>a</t>
    </r>
    <r>
      <rPr>
        <sz val="8"/>
        <color rgb="FF000000"/>
        <rFont val="Calibri"/>
        <family val="2"/>
      </rPr>
      <t xml:space="preserve"> All prices quoted free on board. </t>
    </r>
    <r>
      <rPr>
        <b/>
        <sz val="8"/>
        <color rgb="FF000000"/>
        <rFont val="Calibri"/>
        <family val="2"/>
      </rPr>
      <t>b</t>
    </r>
    <r>
      <rPr>
        <sz val="8"/>
        <color rgb="FF000000"/>
        <rFont val="Calibri"/>
        <family val="2"/>
      </rPr>
      <t xml:space="preserve"> The average prices for 2007–08 and 2008–09 do not include prices from October 2007 to October 2008, which are unavailable. </t>
    </r>
    <r>
      <rPr>
        <b/>
        <sz val="8"/>
        <color rgb="FF000000"/>
        <rFont val="Calibri"/>
        <family val="2"/>
      </rPr>
      <t>c</t>
    </r>
    <r>
      <rPr>
        <sz val="8"/>
        <color rgb="FF000000"/>
        <rFont val="Calibri"/>
        <family val="2"/>
      </rPr>
      <t xml:space="preserve"> The average prices for 2011–12 and 2012–13 do not include prices from May 2012 to January 2013, which are unavailable. The average price for 2013–14 does not include prices from December 2013 to May 2014, which are unavailable. Prior to October 1994 export price quotation for Canadian no. 1 western red spring wheat 13.5 per cent (Vancouver).
Sources: ABARES; International Grains Council, London</t>
    </r>
  </si>
  <si>
    <r>
      <rPr>
        <sz val="12"/>
        <color rgb="FF000000"/>
        <rFont val="Cambria"/>
        <family val="1"/>
      </rPr>
      <t>21.10 Wheat supply and disposal in major exporting countries</t>
    </r>
    <r>
      <rPr>
        <sz val="14"/>
        <color rgb="FF000000"/>
        <rFont val="Cambria"/>
        <family val="1"/>
      </rPr>
      <t xml:space="preserve"> </t>
    </r>
    <r>
      <rPr>
        <b/>
        <sz val="8"/>
        <color rgb="FF000000"/>
        <rFont val="Cambria"/>
        <family val="1"/>
      </rPr>
      <t>a</t>
    </r>
  </si>
  <si>
    <r>
      <rPr>
        <sz val="12"/>
        <color rgb="FF000000"/>
        <rFont val="Cambria"/>
        <family val="1"/>
      </rPr>
      <t>21.10 Wheat supply and disposal in major exporting countries</t>
    </r>
    <r>
      <rPr>
        <sz val="14"/>
        <color rgb="FF000000"/>
        <rFont val="Cambria"/>
        <family val="1"/>
      </rPr>
      <t xml:space="preserve"> </t>
    </r>
    <r>
      <rPr>
        <b/>
        <sz val="8"/>
        <color rgb="FF000000"/>
        <rFont val="Cambria"/>
        <family val="1"/>
      </rPr>
      <t>a</t>
    </r>
    <r>
      <rPr>
        <sz val="8"/>
        <color rgb="FF000000"/>
        <rFont val="Cambria"/>
        <family val="1"/>
      </rPr>
      <t xml:space="preserve"> continued</t>
    </r>
  </si>
  <si>
    <r>
      <rPr>
        <b/>
        <sz val="8"/>
        <color rgb="FF000000"/>
        <rFont val="Calibri"/>
        <family val="2"/>
      </rPr>
      <t>a</t>
    </r>
    <r>
      <rPr>
        <sz val="8"/>
        <color rgb="FF000000"/>
        <rFont val="Calibri"/>
        <family val="2"/>
      </rPr>
      <t xml:space="preserve"> The crop year for each country is shown in parentheses. </t>
    </r>
    <r>
      <rPr>
        <b/>
        <sz val="8"/>
        <color rgb="FF000000"/>
        <rFont val="Calibri"/>
        <family val="2"/>
      </rPr>
      <t>b</t>
    </r>
    <r>
      <rPr>
        <sz val="8"/>
        <color rgb="FF000000"/>
        <rFont val="Calibri"/>
        <family val="2"/>
      </rPr>
      <t xml:space="preserve"> Includes wheat equivalent of flour and durum semolina. </t>
    </r>
    <r>
      <rPr>
        <b/>
        <sz val="8"/>
        <color rgb="FF000000"/>
        <rFont val="Calibri"/>
        <family val="2"/>
      </rPr>
      <t>c </t>
    </r>
    <r>
      <rPr>
        <sz val="8"/>
        <color rgb="FF000000"/>
        <rFont val="Calibri"/>
        <family val="2"/>
      </rPr>
      <t>Regarded as 28 countries. Excludes intra-EU trade. European Union stock figures include intervention stocks.</t>
    </r>
    <r>
      <rPr>
        <b/>
        <sz val="8"/>
        <color rgb="FF000000"/>
        <rFont val="Calibri"/>
        <family val="2"/>
      </rPr>
      <t xml:space="preserve"> d </t>
    </r>
    <r>
      <rPr>
        <sz val="8"/>
        <color rgb="FF000000"/>
        <rFont val="Calibri"/>
        <family val="2"/>
      </rPr>
      <t xml:space="preserve">Aggregation of different crop years. </t>
    </r>
    <r>
      <rPr>
        <b/>
        <sz val="8"/>
        <color rgb="FF000000"/>
        <rFont val="Calibri"/>
        <family val="2"/>
      </rPr>
      <t>s</t>
    </r>
    <r>
      <rPr>
        <sz val="8"/>
        <color rgb="FF000000"/>
        <rFont val="Calibri"/>
        <family val="2"/>
      </rPr>
      <t xml:space="preserve"> ABARES estimate.
Sources: ABARES; Australian Bureau of Statistics (ABS), </t>
    </r>
    <r>
      <rPr>
        <i/>
        <sz val="8"/>
        <color rgb="FF000000"/>
        <rFont val="Calibri"/>
        <family val="2"/>
      </rPr>
      <t>Agricultural Commodities, Australia,</t>
    </r>
    <r>
      <rPr>
        <sz val="8"/>
        <color rgb="FF000000"/>
        <rFont val="Calibri"/>
        <family val="2"/>
      </rPr>
      <t xml:space="preserve"> cat. no. 7121.0, Canberra; ABS, </t>
    </r>
    <r>
      <rPr>
        <i/>
        <sz val="8"/>
        <color rgb="FF000000"/>
        <rFont val="Calibri"/>
        <family val="2"/>
      </rPr>
      <t xml:space="preserve">International Trade, Australia, </t>
    </r>
    <r>
      <rPr>
        <sz val="8"/>
        <color rgb="FF000000"/>
        <rFont val="Calibri"/>
        <family val="2"/>
      </rPr>
      <t>cat. no. 5465.0, Canberra; International Grains Council, London; US Department of Agriculture, Washington DC</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</si>
</sst>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d/m/yy\ \ \ h:mm"/>
    <numFmt numFmtId="166" formatCode="###\ ##0;\–###\ ##0"/>
    <numFmt numFmtId="167" formatCode="#,##0.0"/>
    <numFmt numFmtId="168" formatCode="_-* #,##0_-;\-* #,##0_-;_-* &quot;-&quot;??_-;_-@_-"/>
    <numFmt numFmtId="169" formatCode="_-* #,##0.0_-;\-* #,##0.0_-;_-* &quot;-&quot;??_-;_-@_-"/>
    <numFmt numFmtId="170" formatCode="0.0"/>
  </numFmts>
  <fonts count="16" x14ac:knownFonts="1">
    <font>
      <sz val="11"/>
      <color theme="1"/>
      <name val="Calibri"/>
      <family val="2"/>
      <scheme val="minor"/>
    </font>
    <font>
      <sz val="8"/>
      <color indexed="8"/>
      <name val="Calibri"/>
      <family val="2"/>
      <scheme val="minor"/>
    </font>
    <font>
      <b/>
      <sz val="8"/>
      <color indexed="8"/>
      <name val="Calibri"/>
      <family val="2"/>
      <scheme val="minor"/>
    </font>
    <font>
      <sz val="8"/>
      <color rgb="FF000000"/>
      <name val="Calibri"/>
      <family val="2"/>
    </font>
    <font>
      <sz val="8"/>
      <color rgb="FF000000"/>
      <name val="Cambria"/>
      <family val="1"/>
    </font>
    <font>
      <sz val="12"/>
      <color rgb="FF000000"/>
      <name val="Cambria"/>
      <family val="1"/>
    </font>
    <font>
      <sz val="14"/>
      <color rgb="FF000000"/>
      <name val="Cambria"/>
      <family val="1"/>
    </font>
    <font>
      <b/>
      <sz val="8"/>
      <color rgb="FF000000"/>
      <name val="Cambria"/>
      <family val="1"/>
    </font>
    <font>
      <b/>
      <sz val="8"/>
      <color rgb="FF000000"/>
      <name val="Calibri"/>
      <family val="2"/>
    </font>
    <font>
      <i/>
      <sz val="8"/>
      <color rgb="FF000000"/>
      <name val="Calibri"/>
      <family val="2"/>
    </font>
    <font>
      <sz val="11"/>
      <color theme="1"/>
      <name val="Calibri"/>
      <family val="2"/>
      <scheme val="minor"/>
    </font>
    <font>
      <b/>
      <sz val="16"/>
      <color theme="1"/>
      <name val="Calibri"/>
      <family val="2"/>
      <scheme val="minor"/>
    </font>
    <font>
      <u/>
      <sz val="11"/>
      <color theme="10"/>
      <name val="Calibri"/>
      <family val="2"/>
      <scheme val="minor"/>
    </font>
    <font>
      <sz val="11"/>
      <color theme="1"/>
      <name val="Cambria"/>
      <family val="1"/>
    </font>
    <font>
      <b/>
      <sz val="14"/>
      <color theme="1"/>
      <name val="Cambria"/>
      <family val="1"/>
    </font>
    <font>
      <u/>
      <sz val="11"/>
      <color theme="10"/>
      <name val="Cambria"/>
      <family val="1"/>
    </font>
  </fonts>
  <fills count="3">
    <fill>
      <patternFill patternType="none"/>
    </fill>
    <fill>
      <patternFill patternType="gray125"/>
    </fill>
    <fill>
      <patternFill patternType="solid">
        <fgColor indexed="9"/>
        <bgColor indexed="64"/>
      </patternFill>
    </fill>
  </fills>
  <borders count="31">
    <border>
      <left/>
      <right/>
      <top/>
      <bottom/>
      <diagonal/>
    </border>
    <border>
      <left/>
      <right/>
      <top style="thin">
        <color indexed="64"/>
      </top>
      <bottom style="thin">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thin">
        <color indexed="64"/>
      </top>
      <bottom/>
      <diagonal/>
    </border>
    <border>
      <left/>
      <right style="thin">
        <color rgb="FFFFFFFF"/>
      </right>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rgb="FFFFFFFF"/>
      </right>
      <top style="thin">
        <color indexed="64"/>
      </top>
      <bottom style="thin">
        <color rgb="FFFFFFFF"/>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style="thin">
        <color theme="0"/>
      </right>
      <top style="thin">
        <color theme="0"/>
      </top>
      <bottom style="thin">
        <color theme="0"/>
      </bottom>
      <diagonal/>
    </border>
    <border>
      <left/>
      <right style="thin">
        <color rgb="FFFFFFFF"/>
      </right>
      <top style="thin">
        <color rgb="FFFFFFFF"/>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FFFFFF"/>
      </right>
      <top/>
      <bottom/>
      <diagonal/>
    </border>
  </borders>
  <cellStyleXfs count="3">
    <xf numFmtId="0" fontId="0" fillId="0" borderId="0"/>
    <xf numFmtId="164" fontId="10" fillId="0" borderId="0" applyFont="0" applyFill="0" applyBorder="0" applyAlignment="0" applyProtection="0"/>
    <xf numFmtId="0" fontId="12" fillId="0" borderId="0" applyNumberFormat="0" applyFill="0" applyBorder="0" applyAlignment="0" applyProtection="0"/>
  </cellStyleXfs>
  <cellXfs count="110">
    <xf numFmtId="0" fontId="0" fillId="0" borderId="0" xfId="0"/>
    <xf numFmtId="0" fontId="1" fillId="0" borderId="0" xfId="0" applyFont="1" applyFill="1"/>
    <xf numFmtId="0" fontId="0" fillId="2" borderId="0" xfId="0" applyFill="1"/>
    <xf numFmtId="165" fontId="1" fillId="2" borderId="0" xfId="0" applyNumberFormat="1" applyFont="1" applyFill="1" applyAlignment="1"/>
    <xf numFmtId="0" fontId="1" fillId="2" borderId="0" xfId="0" applyFont="1" applyFill="1"/>
    <xf numFmtId="0" fontId="1" fillId="2" borderId="0" xfId="0" applyFont="1" applyFill="1" applyAlignment="1">
      <alignment horizontal="right"/>
    </xf>
    <xf numFmtId="0" fontId="1" fillId="0" borderId="0" xfId="0" applyFont="1" applyFill="1" applyBorder="1"/>
    <xf numFmtId="0" fontId="2" fillId="2" borderId="2" xfId="0" applyFont="1" applyFill="1" applyBorder="1" applyAlignment="1">
      <alignment horizontal="right"/>
    </xf>
    <xf numFmtId="0" fontId="2" fillId="2" borderId="3" xfId="0" applyFont="1" applyFill="1" applyBorder="1" applyAlignment="1">
      <alignment horizontal="right"/>
    </xf>
    <xf numFmtId="166" fontId="1" fillId="2" borderId="4" xfId="0" applyNumberFormat="1" applyFont="1" applyFill="1" applyBorder="1" applyAlignment="1">
      <alignment horizontal="right"/>
    </xf>
    <xf numFmtId="3" fontId="1" fillId="2" borderId="4" xfId="0" applyNumberFormat="1" applyFont="1" applyFill="1" applyBorder="1" applyAlignment="1">
      <alignment horizontal="right"/>
    </xf>
    <xf numFmtId="167" fontId="1" fillId="2" borderId="4" xfId="0" applyNumberFormat="1" applyFont="1" applyFill="1" applyBorder="1" applyAlignment="1">
      <alignment horizontal="right"/>
    </xf>
    <xf numFmtId="0" fontId="1" fillId="2" borderId="5" xfId="0" applyFont="1" applyFill="1" applyBorder="1" applyAlignment="1">
      <alignment horizontal="right"/>
    </xf>
    <xf numFmtId="3" fontId="1" fillId="2" borderId="6" xfId="0" applyNumberFormat="1" applyFont="1" applyFill="1" applyBorder="1" applyAlignment="1">
      <alignment horizontal="right"/>
    </xf>
    <xf numFmtId="0" fontId="3" fillId="0" borderId="10" xfId="0" applyFont="1" applyFill="1" applyBorder="1" applyAlignment="1">
      <alignment horizontal="left" indent="1"/>
    </xf>
    <xf numFmtId="0" fontId="3" fillId="0" borderId="9" xfId="0" applyFont="1" applyFill="1" applyBorder="1" applyAlignment="1">
      <alignment horizontal="left" indent="1"/>
    </xf>
    <xf numFmtId="0" fontId="3" fillId="0" borderId="10" xfId="0" applyFont="1" applyFill="1" applyBorder="1" applyAlignment="1">
      <alignment horizontal="left"/>
    </xf>
    <xf numFmtId="0" fontId="3" fillId="0" borderId="11" xfId="0" applyFont="1" applyFill="1" applyBorder="1" applyAlignment="1">
      <alignment horizontal="left" indent="1"/>
    </xf>
    <xf numFmtId="165" fontId="3" fillId="2" borderId="0" xfId="0" applyNumberFormat="1" applyFont="1" applyFill="1" applyBorder="1" applyAlignment="1"/>
    <xf numFmtId="0" fontId="3" fillId="2" borderId="8" xfId="0" quotePrefix="1" applyFont="1" applyFill="1" applyBorder="1" applyAlignment="1">
      <alignment horizontal="left" vertical="top"/>
    </xf>
    <xf numFmtId="0" fontId="1" fillId="2" borderId="0" xfId="0" applyFont="1" applyFill="1" applyBorder="1" applyAlignment="1">
      <alignment horizontal="right"/>
    </xf>
    <xf numFmtId="168" fontId="1" fillId="2" borderId="4" xfId="1" applyNumberFormat="1" applyFont="1" applyFill="1" applyBorder="1" applyAlignment="1">
      <alignment horizontal="right"/>
    </xf>
    <xf numFmtId="169" fontId="1" fillId="2" borderId="4" xfId="1" applyNumberFormat="1" applyFont="1" applyFill="1" applyBorder="1" applyAlignment="1">
      <alignment horizontal="right"/>
    </xf>
    <xf numFmtId="169" fontId="1" fillId="2" borderId="12" xfId="1" applyNumberFormat="1" applyFont="1" applyFill="1" applyBorder="1" applyAlignment="1">
      <alignment horizontal="right"/>
    </xf>
    <xf numFmtId="169" fontId="1" fillId="2" borderId="6" xfId="1" applyNumberFormat="1" applyFont="1" applyFill="1" applyBorder="1" applyAlignment="1">
      <alignment horizontal="right"/>
    </xf>
    <xf numFmtId="169" fontId="1" fillId="2" borderId="13" xfId="1" applyNumberFormat="1" applyFont="1" applyFill="1" applyBorder="1" applyAlignment="1">
      <alignment horizontal="right"/>
    </xf>
    <xf numFmtId="0" fontId="3" fillId="2" borderId="14" xfId="0" quotePrefix="1" applyFont="1" applyFill="1" applyBorder="1" applyAlignment="1">
      <alignment horizontal="left" vertical="top"/>
    </xf>
    <xf numFmtId="0" fontId="2" fillId="2" borderId="15" xfId="0" applyFont="1" applyFill="1" applyBorder="1" applyAlignment="1">
      <alignment horizontal="right"/>
    </xf>
    <xf numFmtId="0" fontId="2" fillId="2" borderId="15" xfId="0" applyFont="1" applyFill="1" applyBorder="1"/>
    <xf numFmtId="0" fontId="2" fillId="2" borderId="16" xfId="0" applyFont="1" applyFill="1" applyBorder="1" applyAlignment="1">
      <alignment horizontal="centerContinuous"/>
    </xf>
    <xf numFmtId="0" fontId="2" fillId="2" borderId="4" xfId="0" applyFont="1" applyFill="1" applyBorder="1" applyAlignment="1">
      <alignment horizontal="right"/>
    </xf>
    <xf numFmtId="0" fontId="2" fillId="2" borderId="12" xfId="0" applyFont="1" applyFill="1" applyBorder="1" applyAlignment="1">
      <alignment horizontal="right"/>
    </xf>
    <xf numFmtId="0" fontId="1" fillId="2" borderId="4" xfId="0" applyFont="1" applyFill="1" applyBorder="1" applyAlignment="1">
      <alignment horizontal="right"/>
    </xf>
    <xf numFmtId="3" fontId="1" fillId="2" borderId="12" xfId="0" applyNumberFormat="1" applyFont="1" applyFill="1" applyBorder="1" applyAlignment="1">
      <alignment horizontal="right"/>
    </xf>
    <xf numFmtId="167" fontId="1" fillId="2" borderId="12" xfId="0" applyNumberFormat="1" applyFont="1" applyFill="1" applyBorder="1" applyAlignment="1">
      <alignment horizontal="right"/>
    </xf>
    <xf numFmtId="0" fontId="1" fillId="2" borderId="6" xfId="0" applyFont="1" applyFill="1" applyBorder="1" applyAlignment="1">
      <alignment horizontal="right"/>
    </xf>
    <xf numFmtId="0" fontId="3" fillId="2" borderId="10" xfId="0" applyFont="1" applyFill="1" applyBorder="1" applyAlignment="1">
      <alignment horizontal="left"/>
    </xf>
    <xf numFmtId="0" fontId="2" fillId="2" borderId="15" xfId="0" applyFont="1" applyFill="1" applyBorder="1" applyAlignment="1">
      <alignment horizontal="right" vertical="center"/>
    </xf>
    <xf numFmtId="0" fontId="2" fillId="2" borderId="16" xfId="0" applyFont="1" applyFill="1" applyBorder="1" applyAlignment="1">
      <alignment vertical="center"/>
    </xf>
    <xf numFmtId="0" fontId="2" fillId="2" borderId="4" xfId="0" applyFont="1" applyFill="1" applyBorder="1" applyAlignment="1">
      <alignment vertical="center"/>
    </xf>
    <xf numFmtId="0" fontId="2" fillId="2" borderId="2" xfId="0" applyFont="1" applyFill="1" applyBorder="1" applyAlignment="1">
      <alignment horizontal="centerContinuous" vertical="center"/>
    </xf>
    <xf numFmtId="0" fontId="2" fillId="2" borderId="2" xfId="0" applyFont="1" applyFill="1" applyBorder="1" applyAlignment="1">
      <alignment horizontal="right" vertical="center"/>
    </xf>
    <xf numFmtId="0" fontId="2" fillId="2" borderId="4" xfId="0" applyFont="1" applyFill="1" applyBorder="1" applyAlignment="1">
      <alignment horizontal="right" vertical="center"/>
    </xf>
    <xf numFmtId="0" fontId="2" fillId="2" borderId="12" xfId="0" applyFont="1" applyFill="1" applyBorder="1" applyAlignment="1">
      <alignment horizontal="right" vertical="center"/>
    </xf>
    <xf numFmtId="0" fontId="1" fillId="2" borderId="4" xfId="0" applyFont="1" applyFill="1" applyBorder="1" applyAlignment="1">
      <alignment horizontal="right" vertical="center"/>
    </xf>
    <xf numFmtId="0" fontId="1" fillId="2" borderId="12" xfId="0" applyFont="1" applyFill="1" applyBorder="1" applyAlignment="1">
      <alignment horizontal="right" vertical="center"/>
    </xf>
    <xf numFmtId="170" fontId="1" fillId="2" borderId="4" xfId="0" applyNumberFormat="1" applyFont="1" applyFill="1" applyBorder="1" applyAlignment="1">
      <alignment horizontal="right"/>
    </xf>
    <xf numFmtId="0" fontId="8" fillId="0" borderId="10" xfId="0" applyFont="1" applyFill="1" applyBorder="1" applyAlignment="1">
      <alignment horizontal="left"/>
    </xf>
    <xf numFmtId="0" fontId="3" fillId="0" borderId="10" xfId="0" applyFont="1" applyFill="1" applyBorder="1"/>
    <xf numFmtId="0" fontId="3" fillId="0" borderId="11" xfId="0" applyFont="1" applyFill="1" applyBorder="1"/>
    <xf numFmtId="0" fontId="8" fillId="2" borderId="14" xfId="0" quotePrefix="1" applyFont="1" applyFill="1" applyBorder="1" applyAlignment="1">
      <alignment horizontal="left" vertical="top"/>
    </xf>
    <xf numFmtId="0" fontId="8" fillId="2" borderId="10" xfId="0" quotePrefix="1" applyFont="1" applyFill="1" applyBorder="1" applyAlignment="1">
      <alignment horizontal="left" vertical="top"/>
    </xf>
    <xf numFmtId="22" fontId="1" fillId="2" borderId="0" xfId="0" applyNumberFormat="1" applyFont="1" applyFill="1"/>
    <xf numFmtId="0" fontId="2" fillId="2" borderId="2" xfId="0" applyFont="1" applyFill="1" applyBorder="1"/>
    <xf numFmtId="0" fontId="2" fillId="2" borderId="2" xfId="0" applyFont="1" applyFill="1" applyBorder="1" applyAlignment="1">
      <alignment horizontal="centerContinuous"/>
    </xf>
    <xf numFmtId="0" fontId="2" fillId="2" borderId="3" xfId="0" applyFont="1" applyFill="1" applyBorder="1"/>
    <xf numFmtId="0" fontId="2" fillId="2" borderId="4" xfId="0" applyFont="1" applyFill="1" applyBorder="1"/>
    <xf numFmtId="0" fontId="2" fillId="2" borderId="4" xfId="0" applyFont="1" applyFill="1" applyBorder="1" applyAlignment="1">
      <alignment horizontal="centerContinuous"/>
    </xf>
    <xf numFmtId="0" fontId="2" fillId="2" borderId="2" xfId="0" applyFont="1" applyFill="1" applyBorder="1" applyAlignment="1">
      <alignment horizontal="right" vertical="top"/>
    </xf>
    <xf numFmtId="167" fontId="1" fillId="2" borderId="6" xfId="0" applyNumberFormat="1" applyFont="1" applyFill="1" applyBorder="1" applyAlignment="1">
      <alignment horizontal="right"/>
    </xf>
    <xf numFmtId="3" fontId="1" fillId="2" borderId="13" xfId="0" applyNumberFormat="1" applyFont="1" applyFill="1" applyBorder="1" applyAlignment="1">
      <alignment horizontal="right"/>
    </xf>
    <xf numFmtId="0" fontId="8" fillId="2" borderId="8" xfId="0" quotePrefix="1" applyFont="1" applyFill="1" applyBorder="1" applyAlignment="1">
      <alignment horizontal="left" vertical="top"/>
    </xf>
    <xf numFmtId="2" fontId="3" fillId="0" borderId="10" xfId="0" applyNumberFormat="1" applyFont="1" applyFill="1" applyBorder="1" applyAlignment="1">
      <alignment horizontal="left" indent="1"/>
    </xf>
    <xf numFmtId="0" fontId="3" fillId="0" borderId="11" xfId="0" applyFont="1" applyFill="1" applyBorder="1" applyAlignment="1">
      <alignment horizontal="left" vertical="center"/>
    </xf>
    <xf numFmtId="0" fontId="2" fillId="2" borderId="16" xfId="0" applyFont="1" applyFill="1" applyBorder="1" applyAlignment="1">
      <alignment horizontal="right"/>
    </xf>
    <xf numFmtId="0" fontId="1" fillId="2" borderId="12" xfId="0" applyFont="1" applyFill="1" applyBorder="1" applyAlignment="1">
      <alignment horizontal="right"/>
    </xf>
    <xf numFmtId="0" fontId="3" fillId="0" borderId="10" xfId="0" quotePrefix="1" applyFont="1" applyFill="1" applyBorder="1" applyAlignment="1">
      <alignment horizontal="left" vertical="top"/>
    </xf>
    <xf numFmtId="0" fontId="3" fillId="2" borderId="10" xfId="0" quotePrefix="1" applyFont="1" applyFill="1" applyBorder="1" applyAlignment="1">
      <alignment horizontal="left" vertical="top"/>
    </xf>
    <xf numFmtId="0" fontId="2" fillId="2" borderId="4" xfId="0" applyFont="1" applyFill="1" applyBorder="1" applyAlignment="1">
      <alignment horizontal="right" vertical="top"/>
    </xf>
    <xf numFmtId="170" fontId="1" fillId="2" borderId="12" xfId="0" applyNumberFormat="1" applyFont="1" applyFill="1" applyBorder="1" applyAlignment="1">
      <alignment horizontal="right"/>
    </xf>
    <xf numFmtId="1" fontId="1" fillId="2" borderId="4" xfId="0" applyNumberFormat="1" applyFont="1" applyFill="1" applyBorder="1" applyAlignment="1">
      <alignment horizontal="right"/>
    </xf>
    <xf numFmtId="0" fontId="3" fillId="0" borderId="10" xfId="0" applyFont="1" applyFill="1" applyBorder="1" applyAlignment="1">
      <alignment horizontal="left" vertical="center" indent="1"/>
    </xf>
    <xf numFmtId="0" fontId="3" fillId="0" borderId="10" xfId="0" applyFont="1" applyFill="1" applyBorder="1" applyAlignment="1">
      <alignment horizontal="left" indent="2"/>
    </xf>
    <xf numFmtId="0" fontId="3" fillId="0" borderId="10" xfId="0" applyFont="1" applyFill="1" applyBorder="1" applyAlignment="1">
      <alignment horizontal="left" vertical="top" indent="2"/>
    </xf>
    <xf numFmtId="0" fontId="1" fillId="2" borderId="21" xfId="0" applyFont="1" applyFill="1" applyBorder="1" applyAlignment="1">
      <alignment horizontal="left" indent="1"/>
    </xf>
    <xf numFmtId="0" fontId="3" fillId="0" borderId="22" xfId="0" applyFont="1" applyFill="1" applyBorder="1" applyAlignment="1">
      <alignment horizontal="left"/>
    </xf>
    <xf numFmtId="0" fontId="11" fillId="0" borderId="0" xfId="0" applyFont="1"/>
    <xf numFmtId="0" fontId="13" fillId="2" borderId="0" xfId="0" applyFont="1" applyFill="1" applyBorder="1"/>
    <xf numFmtId="0" fontId="14" fillId="2" borderId="0" xfId="0" applyFont="1" applyFill="1" applyBorder="1"/>
    <xf numFmtId="0" fontId="15" fillId="2" borderId="0" xfId="2" applyFont="1" applyFill="1" applyBorder="1"/>
    <xf numFmtId="0" fontId="13" fillId="2" borderId="23" xfId="0" applyFont="1" applyFill="1" applyBorder="1"/>
    <xf numFmtId="0" fontId="13" fillId="2" borderId="24" xfId="0" applyFont="1" applyFill="1" applyBorder="1"/>
    <xf numFmtId="0" fontId="13" fillId="2" borderId="7" xfId="0" applyFont="1" applyFill="1" applyBorder="1"/>
    <xf numFmtId="0" fontId="13" fillId="2" borderId="25" xfId="0" applyFont="1" applyFill="1" applyBorder="1"/>
    <xf numFmtId="0" fontId="13" fillId="2" borderId="26" xfId="0" applyFont="1" applyFill="1" applyBorder="1"/>
    <xf numFmtId="0" fontId="13" fillId="2" borderId="27" xfId="0" applyFont="1" applyFill="1" applyBorder="1"/>
    <xf numFmtId="0" fontId="13" fillId="2" borderId="28" xfId="0" applyFont="1" applyFill="1" applyBorder="1"/>
    <xf numFmtId="0" fontId="13" fillId="2" borderId="29" xfId="0" applyFont="1" applyFill="1" applyBorder="1"/>
    <xf numFmtId="49" fontId="3" fillId="0" borderId="10" xfId="1" applyNumberFormat="1" applyFont="1" applyFill="1" applyBorder="1" applyAlignment="1">
      <alignment vertical="top"/>
    </xf>
    <xf numFmtId="49" fontId="3" fillId="0" borderId="10" xfId="1" applyNumberFormat="1" applyFont="1" applyFill="1" applyBorder="1" applyAlignment="1">
      <alignment horizontal="left" vertical="top" indent="1"/>
    </xf>
    <xf numFmtId="49" fontId="3" fillId="0" borderId="10" xfId="0" applyNumberFormat="1" applyFont="1" applyFill="1" applyBorder="1" applyAlignment="1">
      <alignment horizontal="left" vertical="center" inden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4" fillId="2" borderId="1" xfId="0" applyFont="1" applyFill="1" applyBorder="1" applyAlignment="1">
      <alignment horizontal="left" vertical="center"/>
    </xf>
    <xf numFmtId="0" fontId="4" fillId="0" borderId="1" xfId="0" applyFont="1" applyFill="1" applyBorder="1" applyAlignment="1">
      <alignment horizontal="left" vertical="center"/>
    </xf>
    <xf numFmtId="0" fontId="3" fillId="0" borderId="7" xfId="0" applyFont="1" applyFill="1" applyBorder="1" applyAlignment="1">
      <alignment vertical="top" wrapText="1"/>
    </xf>
    <xf numFmtId="0" fontId="3" fillId="0" borderId="7" xfId="0" applyFont="1" applyFill="1" applyBorder="1" applyAlignment="1">
      <alignment vertical="top"/>
    </xf>
    <xf numFmtId="0" fontId="5" fillId="2" borderId="1" xfId="0" applyFont="1" applyFill="1" applyBorder="1" applyAlignment="1">
      <alignment vertical="center"/>
    </xf>
    <xf numFmtId="0" fontId="4" fillId="0" borderId="1" xfId="0" applyFont="1" applyFill="1" applyBorder="1" applyAlignment="1">
      <alignment vertical="center"/>
    </xf>
    <xf numFmtId="0" fontId="8" fillId="2" borderId="0" xfId="0" applyFont="1" applyFill="1" applyBorder="1" applyAlignment="1">
      <alignment horizontal="left" vertical="center"/>
    </xf>
    <xf numFmtId="0" fontId="4" fillId="2" borderId="1" xfId="0" applyFont="1" applyFill="1" applyBorder="1" applyAlignment="1">
      <alignment vertical="center"/>
    </xf>
    <xf numFmtId="0" fontId="3" fillId="2" borderId="0" xfId="0" applyFont="1" applyFill="1" applyBorder="1" applyAlignment="1">
      <alignment horizontal="left"/>
    </xf>
    <xf numFmtId="49" fontId="3" fillId="0" borderId="0" xfId="1" applyNumberFormat="1" applyFont="1" applyFill="1" applyBorder="1" applyAlignment="1">
      <alignment horizontal="left" vertical="top"/>
    </xf>
    <xf numFmtId="49" fontId="3" fillId="0" borderId="30" xfId="1" applyNumberFormat="1" applyFont="1" applyFill="1" applyBorder="1" applyAlignment="1">
      <alignment horizontal="left" vertical="top"/>
    </xf>
    <xf numFmtId="0" fontId="2" fillId="2" borderId="19" xfId="0" applyFont="1" applyFill="1" applyBorder="1" applyAlignment="1">
      <alignment horizontal="center" vertical="top"/>
    </xf>
    <xf numFmtId="0" fontId="2" fillId="2" borderId="20" xfId="0" applyFont="1" applyFill="1" applyBorder="1" applyAlignment="1">
      <alignment horizontal="center" vertical="top"/>
    </xf>
    <xf numFmtId="0" fontId="5" fillId="0" borderId="1" xfId="0" applyFont="1" applyFill="1" applyBorder="1" applyAlignment="1">
      <alignment vertical="center"/>
    </xf>
    <xf numFmtId="0" fontId="8" fillId="2" borderId="0" xfId="0" applyFont="1" applyFill="1" applyBorder="1" applyAlignment="1">
      <alignment horizontal="left"/>
    </xf>
    <xf numFmtId="166" fontId="3" fillId="0" borderId="7" xfId="0" applyNumberFormat="1" applyFont="1" applyFill="1" applyBorder="1" applyAlignment="1">
      <alignment horizontal="right"/>
    </xf>
    <xf numFmtId="0" fontId="8" fillId="2" borderId="0" xfId="0" applyFont="1" applyFill="1" applyBorder="1" applyAlignment="1">
      <alignment horizontal="left" vertical="top"/>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390525</xdr:colOff>
      <xdr:row>4</xdr:row>
      <xdr:rowOff>85725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45720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57150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600075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331470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788670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285750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742950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609600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247650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95250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733425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0"/>
  <sheetViews>
    <sheetView tabSelected="1" workbookViewId="0"/>
  </sheetViews>
  <sheetFormatPr defaultRowHeight="14.4" x14ac:dyDescent="0.3"/>
  <cols>
    <col min="3" max="3" width="12.6640625" customWidth="1"/>
    <col min="4" max="4" width="4.6640625" customWidth="1"/>
  </cols>
  <sheetData>
    <row r="1" spans="2:15" ht="21" x14ac:dyDescent="0.4">
      <c r="B1" s="76" t="s">
        <v>250</v>
      </c>
    </row>
    <row r="2" spans="2:15" x14ac:dyDescent="0.3">
      <c r="B2" s="81"/>
      <c r="C2" s="82"/>
      <c r="D2" s="82"/>
      <c r="E2" s="82"/>
      <c r="F2" s="82"/>
      <c r="G2" s="82"/>
      <c r="H2" s="82"/>
      <c r="I2" s="82"/>
      <c r="J2" s="82"/>
      <c r="K2" s="82"/>
      <c r="L2" s="82"/>
      <c r="M2" s="82"/>
      <c r="N2" s="82"/>
      <c r="O2" s="85"/>
    </row>
    <row r="3" spans="2:15" x14ac:dyDescent="0.3">
      <c r="B3" s="80"/>
      <c r="C3" s="77"/>
      <c r="D3" s="77"/>
      <c r="E3" s="77"/>
      <c r="F3" s="77"/>
      <c r="G3" s="77"/>
      <c r="H3" s="77"/>
      <c r="I3" s="77"/>
      <c r="J3" s="77"/>
      <c r="K3" s="77"/>
      <c r="L3" s="77"/>
      <c r="M3" s="77"/>
      <c r="N3" s="77"/>
      <c r="O3" s="86"/>
    </row>
    <row r="4" spans="2:15" x14ac:dyDescent="0.3">
      <c r="B4" s="80"/>
      <c r="C4" s="77"/>
      <c r="D4" s="77"/>
      <c r="E4" s="77"/>
      <c r="F4" s="77"/>
      <c r="G4" s="77"/>
      <c r="H4" s="77"/>
      <c r="I4" s="77"/>
      <c r="J4" s="77"/>
      <c r="K4" s="77"/>
      <c r="L4" s="77"/>
      <c r="M4" s="77"/>
      <c r="N4" s="77"/>
      <c r="O4" s="86"/>
    </row>
    <row r="5" spans="2:15" x14ac:dyDescent="0.3">
      <c r="B5" s="80"/>
      <c r="C5" s="77"/>
      <c r="D5" s="77"/>
      <c r="E5" s="77"/>
      <c r="F5" s="77"/>
      <c r="G5" s="77"/>
      <c r="H5" s="77"/>
      <c r="I5" s="77"/>
      <c r="J5" s="77"/>
      <c r="K5" s="77"/>
      <c r="L5" s="77"/>
      <c r="M5" s="77"/>
      <c r="N5" s="77"/>
      <c r="O5" s="86"/>
    </row>
    <row r="6" spans="2:15" x14ac:dyDescent="0.3">
      <c r="B6" s="80"/>
      <c r="C6" s="77"/>
      <c r="D6" s="77"/>
      <c r="E6" s="77"/>
      <c r="F6" s="77"/>
      <c r="G6" s="77"/>
      <c r="H6" s="77"/>
      <c r="I6" s="77"/>
      <c r="J6" s="77"/>
      <c r="K6" s="77"/>
      <c r="L6" s="77"/>
      <c r="M6" s="77"/>
      <c r="N6" s="77"/>
      <c r="O6" s="86"/>
    </row>
    <row r="7" spans="2:15" ht="17.399999999999999" x14ac:dyDescent="0.3">
      <c r="B7" s="80"/>
      <c r="C7" s="78" t="s">
        <v>0</v>
      </c>
      <c r="D7" s="77"/>
      <c r="E7" s="77"/>
      <c r="F7" s="77"/>
      <c r="G7" s="77"/>
      <c r="H7" s="77"/>
      <c r="I7" s="77"/>
      <c r="J7" s="77"/>
      <c r="K7" s="77"/>
      <c r="L7" s="77"/>
      <c r="M7" s="77"/>
      <c r="N7" s="77"/>
      <c r="O7" s="86"/>
    </row>
    <row r="8" spans="2:15" x14ac:dyDescent="0.3">
      <c r="B8" s="80"/>
      <c r="C8" s="77"/>
      <c r="D8" s="77"/>
      <c r="E8" s="77"/>
      <c r="F8" s="77"/>
      <c r="G8" s="77"/>
      <c r="H8" s="77"/>
      <c r="I8" s="77"/>
      <c r="J8" s="77"/>
      <c r="K8" s="77"/>
      <c r="L8" s="77"/>
      <c r="M8" s="77"/>
      <c r="N8" s="77"/>
      <c r="O8" s="86"/>
    </row>
    <row r="9" spans="2:15" ht="18" customHeight="1" x14ac:dyDescent="0.3">
      <c r="B9" s="80"/>
      <c r="C9" s="79" t="s">
        <v>231</v>
      </c>
      <c r="D9" s="77"/>
      <c r="E9" s="77" t="s">
        <v>232</v>
      </c>
      <c r="F9" s="77"/>
      <c r="G9" s="77"/>
      <c r="H9" s="77"/>
      <c r="I9" s="77"/>
      <c r="J9" s="77"/>
      <c r="K9" s="77"/>
      <c r="L9" s="77"/>
      <c r="M9" s="77"/>
      <c r="N9" s="77"/>
      <c r="O9" s="86"/>
    </row>
    <row r="10" spans="2:15" ht="18" customHeight="1" x14ac:dyDescent="0.3">
      <c r="B10" s="80"/>
      <c r="C10" s="79" t="s">
        <v>233</v>
      </c>
      <c r="D10" s="77"/>
      <c r="E10" s="77" t="s">
        <v>66</v>
      </c>
      <c r="F10" s="77"/>
      <c r="G10" s="77"/>
      <c r="H10" s="77"/>
      <c r="I10" s="77"/>
      <c r="J10" s="77"/>
      <c r="K10" s="77"/>
      <c r="L10" s="77"/>
      <c r="M10" s="77"/>
      <c r="N10" s="77"/>
      <c r="O10" s="86"/>
    </row>
    <row r="11" spans="2:15" ht="18" customHeight="1" x14ac:dyDescent="0.3">
      <c r="B11" s="80"/>
      <c r="C11" s="79" t="s">
        <v>234</v>
      </c>
      <c r="D11" s="77"/>
      <c r="E11" s="77" t="s">
        <v>235</v>
      </c>
      <c r="F11" s="77"/>
      <c r="G11" s="77"/>
      <c r="H11" s="77"/>
      <c r="I11" s="77"/>
      <c r="J11" s="77"/>
      <c r="K11" s="77"/>
      <c r="L11" s="77"/>
      <c r="M11" s="77"/>
      <c r="N11" s="77"/>
      <c r="O11" s="86"/>
    </row>
    <row r="12" spans="2:15" ht="18" customHeight="1" x14ac:dyDescent="0.3">
      <c r="B12" s="80"/>
      <c r="C12" s="79" t="s">
        <v>236</v>
      </c>
      <c r="D12" s="77"/>
      <c r="E12" s="77" t="s">
        <v>237</v>
      </c>
      <c r="F12" s="77"/>
      <c r="G12" s="77"/>
      <c r="H12" s="77"/>
      <c r="I12" s="77"/>
      <c r="J12" s="77"/>
      <c r="K12" s="77"/>
      <c r="L12" s="77"/>
      <c r="M12" s="77"/>
      <c r="N12" s="77"/>
      <c r="O12" s="86"/>
    </row>
    <row r="13" spans="2:15" ht="18" customHeight="1" x14ac:dyDescent="0.3">
      <c r="B13" s="80"/>
      <c r="C13" s="79" t="s">
        <v>238</v>
      </c>
      <c r="D13" s="77"/>
      <c r="E13" s="77" t="s">
        <v>138</v>
      </c>
      <c r="F13" s="77"/>
      <c r="G13" s="77"/>
      <c r="H13" s="77"/>
      <c r="I13" s="77"/>
      <c r="J13" s="77"/>
      <c r="K13" s="77"/>
      <c r="L13" s="77"/>
      <c r="M13" s="77"/>
      <c r="N13" s="77"/>
      <c r="O13" s="86"/>
    </row>
    <row r="14" spans="2:15" ht="18" customHeight="1" x14ac:dyDescent="0.3">
      <c r="B14" s="80"/>
      <c r="C14" s="79" t="s">
        <v>239</v>
      </c>
      <c r="D14" s="77"/>
      <c r="E14" s="77" t="s">
        <v>191</v>
      </c>
      <c r="F14" s="77"/>
      <c r="G14" s="77"/>
      <c r="H14" s="77"/>
      <c r="I14" s="77"/>
      <c r="J14" s="77"/>
      <c r="K14" s="77"/>
      <c r="L14" s="77"/>
      <c r="M14" s="77"/>
      <c r="N14" s="77"/>
      <c r="O14" s="86"/>
    </row>
    <row r="15" spans="2:15" ht="18" customHeight="1" x14ac:dyDescent="0.3">
      <c r="B15" s="80"/>
      <c r="C15" s="79" t="s">
        <v>240</v>
      </c>
      <c r="D15" s="77"/>
      <c r="E15" s="77" t="s">
        <v>241</v>
      </c>
      <c r="F15" s="77"/>
      <c r="G15" s="77"/>
      <c r="H15" s="77"/>
      <c r="I15" s="77"/>
      <c r="J15" s="77"/>
      <c r="K15" s="77"/>
      <c r="L15" s="77"/>
      <c r="M15" s="77"/>
      <c r="N15" s="77"/>
      <c r="O15" s="86"/>
    </row>
    <row r="16" spans="2:15" ht="18" customHeight="1" x14ac:dyDescent="0.3">
      <c r="B16" s="80"/>
      <c r="C16" s="79" t="s">
        <v>242</v>
      </c>
      <c r="D16" s="77"/>
      <c r="E16" s="77" t="s">
        <v>243</v>
      </c>
      <c r="F16" s="77"/>
      <c r="G16" s="77"/>
      <c r="H16" s="77"/>
      <c r="I16" s="77"/>
      <c r="J16" s="77"/>
      <c r="K16" s="77"/>
      <c r="L16" s="77"/>
      <c r="M16" s="77"/>
      <c r="N16" s="77"/>
      <c r="O16" s="86"/>
    </row>
    <row r="17" spans="2:15" ht="18" customHeight="1" x14ac:dyDescent="0.3">
      <c r="B17" s="80"/>
      <c r="C17" s="79" t="s">
        <v>244</v>
      </c>
      <c r="D17" s="77"/>
      <c r="E17" s="77" t="s">
        <v>245</v>
      </c>
      <c r="F17" s="77"/>
      <c r="G17" s="77"/>
      <c r="H17" s="77"/>
      <c r="I17" s="77"/>
      <c r="J17" s="77"/>
      <c r="K17" s="77"/>
      <c r="L17" s="77"/>
      <c r="M17" s="77"/>
      <c r="N17" s="77"/>
      <c r="O17" s="86"/>
    </row>
    <row r="18" spans="2:15" ht="18" customHeight="1" x14ac:dyDescent="0.3">
      <c r="B18" s="80"/>
      <c r="C18" s="79" t="s">
        <v>246</v>
      </c>
      <c r="D18" s="77"/>
      <c r="E18" s="77" t="s">
        <v>247</v>
      </c>
      <c r="F18" s="77"/>
      <c r="G18" s="77"/>
      <c r="H18" s="77"/>
      <c r="I18" s="77"/>
      <c r="J18" s="77"/>
      <c r="K18" s="77"/>
      <c r="L18" s="77"/>
      <c r="M18" s="77"/>
      <c r="N18" s="77"/>
      <c r="O18" s="86"/>
    </row>
    <row r="19" spans="2:15" ht="18" customHeight="1" x14ac:dyDescent="0.3">
      <c r="B19" s="80"/>
      <c r="C19" s="79" t="s">
        <v>248</v>
      </c>
      <c r="D19" s="77"/>
      <c r="E19" s="77" t="s">
        <v>249</v>
      </c>
      <c r="F19" s="77"/>
      <c r="G19" s="77"/>
      <c r="H19" s="77"/>
      <c r="I19" s="77"/>
      <c r="J19" s="77"/>
      <c r="K19" s="77"/>
      <c r="L19" s="77"/>
      <c r="M19" s="77"/>
      <c r="N19" s="77"/>
      <c r="O19" s="86"/>
    </row>
    <row r="20" spans="2:15" ht="18" customHeight="1" x14ac:dyDescent="0.3">
      <c r="B20" s="80"/>
      <c r="C20" s="77"/>
      <c r="D20" s="77"/>
      <c r="E20" s="77"/>
      <c r="F20" s="77"/>
      <c r="G20" s="77"/>
      <c r="H20" s="77"/>
      <c r="I20" s="77"/>
      <c r="J20" s="77"/>
      <c r="K20" s="77"/>
      <c r="L20" s="77"/>
      <c r="M20" s="77"/>
      <c r="N20" s="77"/>
      <c r="O20" s="86"/>
    </row>
    <row r="21" spans="2:15" ht="18" customHeight="1" x14ac:dyDescent="0.3">
      <c r="B21" s="83"/>
      <c r="C21" s="84"/>
      <c r="D21" s="84"/>
      <c r="E21" s="84"/>
      <c r="F21" s="84"/>
      <c r="G21" s="84"/>
      <c r="H21" s="84"/>
      <c r="I21" s="84"/>
      <c r="J21" s="84"/>
      <c r="K21" s="84"/>
      <c r="L21" s="84"/>
      <c r="M21" s="84"/>
      <c r="N21" s="84"/>
      <c r="O21" s="87"/>
    </row>
    <row r="22" spans="2:15" ht="18" customHeight="1" x14ac:dyDescent="0.3"/>
    <row r="23" spans="2:15" ht="18" customHeight="1" x14ac:dyDescent="0.3"/>
    <row r="24" spans="2:15" ht="18" customHeight="1" x14ac:dyDescent="0.3"/>
    <row r="25" spans="2:15" ht="18" customHeight="1" x14ac:dyDescent="0.3"/>
    <row r="26" spans="2:15" ht="18" customHeight="1" x14ac:dyDescent="0.3"/>
    <row r="27" spans="2:15" ht="18" customHeight="1" x14ac:dyDescent="0.3"/>
    <row r="28" spans="2:15" ht="18" customHeight="1" x14ac:dyDescent="0.3"/>
    <row r="29" spans="2:15" ht="18" customHeight="1" x14ac:dyDescent="0.3"/>
    <row r="30" spans="2:15" ht="18" customHeight="1" x14ac:dyDescent="0.3"/>
    <row r="31" spans="2:15" ht="18" customHeight="1" x14ac:dyDescent="0.3"/>
    <row r="32" spans="2:15" ht="18" customHeight="1" x14ac:dyDescent="0.3"/>
    <row r="33" ht="18" customHeight="1" x14ac:dyDescent="0.3"/>
    <row r="34" ht="18" customHeight="1" x14ac:dyDescent="0.3"/>
    <row r="35" ht="18" customHeight="1" x14ac:dyDescent="0.3"/>
    <row r="36" ht="18" customHeight="1" x14ac:dyDescent="0.3"/>
    <row r="37" ht="18" customHeight="1" x14ac:dyDescent="0.3"/>
    <row r="38" ht="18" customHeight="1" x14ac:dyDescent="0.3"/>
    <row r="39" ht="18" customHeight="1" x14ac:dyDescent="0.3"/>
    <row r="40" ht="18" customHeight="1" x14ac:dyDescent="0.3"/>
    <row r="41" ht="18" customHeight="1" x14ac:dyDescent="0.3"/>
    <row r="42" ht="18" customHeight="1" x14ac:dyDescent="0.3"/>
    <row r="43" ht="18" customHeight="1" x14ac:dyDescent="0.3"/>
    <row r="44" ht="18" customHeight="1" x14ac:dyDescent="0.3"/>
    <row r="45" ht="18" customHeight="1" x14ac:dyDescent="0.3"/>
    <row r="46" ht="18" customHeight="1" x14ac:dyDescent="0.3"/>
    <row r="47" ht="18" customHeight="1" x14ac:dyDescent="0.3"/>
    <row r="48" ht="18" customHeight="1" x14ac:dyDescent="0.3"/>
    <row r="49" ht="18" customHeight="1" x14ac:dyDescent="0.3"/>
    <row r="50" ht="18" customHeight="1" x14ac:dyDescent="0.3"/>
  </sheetData>
  <hyperlinks>
    <hyperlink ref="C9" location="'Table21.1'!A1" display="Table21.1"/>
    <hyperlink ref="C10" location="'Table21.2'!A1" display="Table21.2"/>
    <hyperlink ref="C11" location="'Table21.3'!A1" display="Table21.3"/>
    <hyperlink ref="C12" location="'Table21.4'!A1" display="Table21.4"/>
    <hyperlink ref="C13" location="'Table21.5'!A1" display="Table21.5"/>
    <hyperlink ref="C14" location="'Table21.6'!A1" display="Table21.6"/>
    <hyperlink ref="C15" location="'Table21.7'!A1" display="Table21.7"/>
    <hyperlink ref="C16" location="'Table21.8'!A1" display="Table21.8"/>
    <hyperlink ref="C17" location="'Table21.9'!A1" display="Table21.9"/>
    <hyperlink ref="C18" location="'Table21.10A'!A1" display="Table21.10A"/>
    <hyperlink ref="C19" location="'Table21.10B'!A1" display="Table21.10B"/>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workbookViewId="0"/>
  </sheetViews>
  <sheetFormatPr defaultRowHeight="14.4" x14ac:dyDescent="0.3"/>
  <cols>
    <col min="2" max="2" width="9.6640625" customWidth="1"/>
    <col min="3" max="3" width="10.109375" customWidth="1"/>
    <col min="4" max="13" width="11.6640625" customWidth="1"/>
  </cols>
  <sheetData>
    <row r="1" spans="1:9" ht="11.1" customHeight="1" x14ac:dyDescent="0.3">
      <c r="A1" s="2"/>
      <c r="B1" s="2"/>
      <c r="C1" s="2"/>
      <c r="D1" s="2"/>
      <c r="E1" s="2"/>
      <c r="F1" s="2"/>
      <c r="G1" s="2"/>
      <c r="H1" s="2"/>
    </row>
    <row r="2" spans="1:9" ht="11.1" customHeight="1" x14ac:dyDescent="0.3">
      <c r="A2" s="2"/>
      <c r="B2" s="2"/>
      <c r="C2" s="2"/>
      <c r="D2" s="2"/>
      <c r="E2" s="2"/>
      <c r="F2" s="2"/>
      <c r="G2" s="2"/>
      <c r="H2" s="2"/>
    </row>
    <row r="3" spans="1:9" ht="11.1" customHeight="1" x14ac:dyDescent="0.3">
      <c r="A3" s="2"/>
      <c r="B3" s="2"/>
      <c r="C3" s="2"/>
      <c r="D3" s="2"/>
      <c r="E3" s="2"/>
      <c r="F3" s="2"/>
      <c r="G3" s="2"/>
      <c r="H3" s="2"/>
    </row>
    <row r="4" spans="1:9" ht="11.1" customHeight="1" x14ac:dyDescent="0.3">
      <c r="A4" s="2"/>
      <c r="B4" s="2"/>
      <c r="C4" s="2"/>
      <c r="D4" s="2"/>
      <c r="E4" s="2"/>
      <c r="F4" s="2"/>
      <c r="G4" s="2"/>
      <c r="H4" s="2"/>
    </row>
    <row r="5" spans="1:9" ht="11.1" customHeight="1" x14ac:dyDescent="0.3">
      <c r="A5" s="2"/>
      <c r="B5" s="2"/>
      <c r="C5" s="2"/>
      <c r="D5" s="2"/>
      <c r="E5" s="2"/>
      <c r="F5" s="2"/>
      <c r="G5" s="2"/>
      <c r="H5" s="2"/>
    </row>
    <row r="6" spans="1:9" x14ac:dyDescent="0.3">
      <c r="A6" s="2"/>
      <c r="B6" s="18"/>
      <c r="C6" s="4"/>
      <c r="D6" s="4"/>
      <c r="E6" s="4"/>
      <c r="F6" s="4"/>
      <c r="G6" s="4"/>
      <c r="H6" s="20" t="s">
        <v>0</v>
      </c>
      <c r="I6" s="1" t="s">
        <v>54</v>
      </c>
    </row>
    <row r="7" spans="1:9" ht="27" customHeight="1" x14ac:dyDescent="0.3">
      <c r="A7" s="2"/>
      <c r="B7" s="100" t="s">
        <v>261</v>
      </c>
      <c r="C7" s="98"/>
      <c r="D7" s="98"/>
      <c r="E7" s="98"/>
      <c r="F7" s="98"/>
      <c r="G7" s="98"/>
      <c r="H7" s="98"/>
      <c r="I7" s="6"/>
    </row>
    <row r="8" spans="1:9" x14ac:dyDescent="0.3">
      <c r="A8" s="2"/>
      <c r="B8" s="26"/>
      <c r="C8" s="27" t="s">
        <v>156</v>
      </c>
      <c r="D8" s="27" t="s">
        <v>157</v>
      </c>
      <c r="E8" s="27"/>
      <c r="F8" s="27"/>
      <c r="G8" s="27"/>
      <c r="H8" s="64"/>
      <c r="I8" s="6"/>
    </row>
    <row r="9" spans="1:9" x14ac:dyDescent="0.3">
      <c r="A9" s="2"/>
      <c r="B9" s="67"/>
      <c r="C9" s="30" t="s">
        <v>158</v>
      </c>
      <c r="D9" s="30" t="s">
        <v>159</v>
      </c>
      <c r="E9" s="30" t="s">
        <v>160</v>
      </c>
      <c r="F9" s="30"/>
      <c r="G9" s="30"/>
      <c r="H9" s="31" t="s">
        <v>160</v>
      </c>
      <c r="I9" s="6"/>
    </row>
    <row r="10" spans="1:9" x14ac:dyDescent="0.3">
      <c r="A10" s="2"/>
      <c r="B10" s="66"/>
      <c r="C10" s="30" t="s">
        <v>161</v>
      </c>
      <c r="D10" s="30" t="s">
        <v>162</v>
      </c>
      <c r="E10" s="30" t="s">
        <v>163</v>
      </c>
      <c r="F10" s="30" t="s">
        <v>164</v>
      </c>
      <c r="G10" s="30" t="s">
        <v>165</v>
      </c>
      <c r="H10" s="31" t="s">
        <v>166</v>
      </c>
      <c r="I10" s="6"/>
    </row>
    <row r="11" spans="1:9" x14ac:dyDescent="0.3">
      <c r="A11" s="2"/>
      <c r="B11" s="66"/>
      <c r="C11" s="30" t="s">
        <v>167</v>
      </c>
      <c r="D11" s="30" t="s">
        <v>168</v>
      </c>
      <c r="E11" s="30" t="s">
        <v>169</v>
      </c>
      <c r="F11" s="30" t="s">
        <v>170</v>
      </c>
      <c r="G11" s="30" t="s">
        <v>158</v>
      </c>
      <c r="H11" s="31" t="s">
        <v>169</v>
      </c>
      <c r="I11" s="6"/>
    </row>
    <row r="12" spans="1:9" x14ac:dyDescent="0.3">
      <c r="A12" s="2"/>
      <c r="B12" s="66"/>
      <c r="C12" s="30" t="s">
        <v>171</v>
      </c>
      <c r="D12" s="30" t="s">
        <v>172</v>
      </c>
      <c r="E12" s="30" t="s">
        <v>173</v>
      </c>
      <c r="F12" s="30" t="s">
        <v>174</v>
      </c>
      <c r="G12" s="30" t="s">
        <v>175</v>
      </c>
      <c r="H12" s="31" t="s">
        <v>173</v>
      </c>
      <c r="I12" s="6"/>
    </row>
    <row r="13" spans="1:9" x14ac:dyDescent="0.3">
      <c r="A13" s="2"/>
      <c r="B13" s="16"/>
      <c r="C13" s="32" t="s">
        <v>137</v>
      </c>
      <c r="D13" s="32" t="s">
        <v>137</v>
      </c>
      <c r="E13" s="32" t="s">
        <v>137</v>
      </c>
      <c r="F13" s="32" t="s">
        <v>137</v>
      </c>
      <c r="G13" s="32" t="s">
        <v>137</v>
      </c>
      <c r="H13" s="65" t="s">
        <v>137</v>
      </c>
      <c r="I13" s="6"/>
    </row>
    <row r="14" spans="1:9" x14ac:dyDescent="0.3">
      <c r="A14" s="2"/>
      <c r="B14" s="16" t="s">
        <v>108</v>
      </c>
      <c r="C14" s="10">
        <v>160.245</v>
      </c>
      <c r="D14" s="10">
        <v>188.417</v>
      </c>
      <c r="E14" s="10">
        <v>150.958</v>
      </c>
      <c r="F14" s="10">
        <v>117.667</v>
      </c>
      <c r="G14" s="10">
        <v>119</v>
      </c>
      <c r="H14" s="33">
        <v>147.083</v>
      </c>
      <c r="I14" s="6"/>
    </row>
    <row r="15" spans="1:9" x14ac:dyDescent="0.3">
      <c r="A15" s="2"/>
      <c r="B15" s="16" t="s">
        <v>109</v>
      </c>
      <c r="C15" s="10">
        <v>157.05099999999999</v>
      </c>
      <c r="D15" s="10">
        <v>192.833</v>
      </c>
      <c r="E15" s="10">
        <v>141.333</v>
      </c>
      <c r="F15" s="10">
        <v>124.167</v>
      </c>
      <c r="G15" s="10">
        <v>132.833</v>
      </c>
      <c r="H15" s="33">
        <v>142.167</v>
      </c>
      <c r="I15" s="6"/>
    </row>
    <row r="16" spans="1:9" x14ac:dyDescent="0.3">
      <c r="A16" s="2"/>
      <c r="B16" s="48" t="s">
        <v>110</v>
      </c>
      <c r="C16" s="10">
        <v>153.24600000000001</v>
      </c>
      <c r="D16" s="10">
        <v>222.25</v>
      </c>
      <c r="E16" s="10">
        <v>141.523</v>
      </c>
      <c r="F16" s="10">
        <v>117.5</v>
      </c>
      <c r="G16" s="11">
        <v>95.582999999999998</v>
      </c>
      <c r="H16" s="33">
        <v>133.833</v>
      </c>
      <c r="I16" s="6"/>
    </row>
    <row r="17" spans="1:9" x14ac:dyDescent="0.3">
      <c r="A17" s="2"/>
      <c r="B17" s="48" t="s">
        <v>111</v>
      </c>
      <c r="C17" s="10">
        <v>174.369</v>
      </c>
      <c r="D17" s="10">
        <v>209.167</v>
      </c>
      <c r="E17" s="10">
        <v>156.417</v>
      </c>
      <c r="F17" s="10">
        <v>132.833</v>
      </c>
      <c r="G17" s="10">
        <v>128.11099999999999</v>
      </c>
      <c r="H17" s="33">
        <v>146.75</v>
      </c>
      <c r="I17" s="6"/>
    </row>
    <row r="18" spans="1:9" x14ac:dyDescent="0.3">
      <c r="A18" s="2"/>
      <c r="B18" s="48" t="s">
        <v>112</v>
      </c>
      <c r="C18" s="10">
        <v>232.39099999999999</v>
      </c>
      <c r="D18" s="10">
        <v>254.833</v>
      </c>
      <c r="E18" s="10">
        <v>215.333</v>
      </c>
      <c r="F18" s="10">
        <v>215.917</v>
      </c>
      <c r="G18" s="10">
        <v>212.3</v>
      </c>
      <c r="H18" s="33">
        <v>180.167</v>
      </c>
      <c r="I18" s="6"/>
    </row>
    <row r="19" spans="1:9" x14ac:dyDescent="0.3">
      <c r="A19" s="2"/>
      <c r="B19" s="48" t="s">
        <v>113</v>
      </c>
      <c r="C19" s="10">
        <v>207.46899999999999</v>
      </c>
      <c r="D19" s="10">
        <v>216.583</v>
      </c>
      <c r="E19" s="10">
        <v>178.5</v>
      </c>
      <c r="F19" s="10">
        <v>153.333</v>
      </c>
      <c r="G19" s="10">
        <v>169.54499999999999</v>
      </c>
      <c r="H19" s="33">
        <v>159</v>
      </c>
      <c r="I19" s="6"/>
    </row>
    <row r="20" spans="1:9" x14ac:dyDescent="0.3">
      <c r="A20" s="2"/>
      <c r="B20" s="48" t="s">
        <v>114</v>
      </c>
      <c r="C20" s="10">
        <v>167.49700000000001</v>
      </c>
      <c r="D20" s="10">
        <v>197.27699999999999</v>
      </c>
      <c r="E20" s="10">
        <v>141.75</v>
      </c>
      <c r="F20" s="10">
        <v>134.31299999999999</v>
      </c>
      <c r="G20" s="10">
        <v>133.804</v>
      </c>
      <c r="H20" s="33">
        <v>130.90899999999999</v>
      </c>
      <c r="I20" s="6"/>
    </row>
    <row r="21" spans="1:9" x14ac:dyDescent="0.3">
      <c r="A21" s="2"/>
      <c r="B21" s="48" t="s">
        <v>115</v>
      </c>
      <c r="C21" s="10">
        <v>147.43</v>
      </c>
      <c r="D21" s="10">
        <v>183.86699999999999</v>
      </c>
      <c r="E21" s="10">
        <v>119.083</v>
      </c>
      <c r="F21" s="10">
        <v>116.65</v>
      </c>
      <c r="G21" s="10">
        <v>101</v>
      </c>
      <c r="H21" s="33">
        <v>102.015</v>
      </c>
      <c r="I21" s="6"/>
    </row>
    <row r="22" spans="1:9" x14ac:dyDescent="0.3">
      <c r="A22" s="2"/>
      <c r="B22" s="48" t="s">
        <v>116</v>
      </c>
      <c r="C22" s="10">
        <v>136.441</v>
      </c>
      <c r="D22" s="10">
        <v>179</v>
      </c>
      <c r="E22" s="10">
        <v>113.167</v>
      </c>
      <c r="F22" s="10">
        <v>112.167</v>
      </c>
      <c r="G22" s="10">
        <v>99.667000000000002</v>
      </c>
      <c r="H22" s="34">
        <v>99.332999999999998</v>
      </c>
      <c r="I22" s="6"/>
    </row>
    <row r="23" spans="1:9" x14ac:dyDescent="0.3">
      <c r="A23" s="2"/>
      <c r="B23" s="48" t="s">
        <v>117</v>
      </c>
      <c r="C23" s="10">
        <v>153.57300000000001</v>
      </c>
      <c r="D23" s="10">
        <v>183.89699999999999</v>
      </c>
      <c r="E23" s="10">
        <v>128.5</v>
      </c>
      <c r="F23" s="10">
        <v>125.042</v>
      </c>
      <c r="G23" s="10">
        <v>109.164</v>
      </c>
      <c r="H23" s="33">
        <v>102.938</v>
      </c>
      <c r="I23" s="6"/>
    </row>
    <row r="24" spans="1:9" x14ac:dyDescent="0.3">
      <c r="A24" s="2"/>
      <c r="B24" s="48" t="s">
        <v>118</v>
      </c>
      <c r="C24" s="10">
        <v>157.08600000000001</v>
      </c>
      <c r="D24" s="10">
        <v>148.53700000000001</v>
      </c>
      <c r="E24" s="10">
        <v>127.09099999999999</v>
      </c>
      <c r="F24" s="10">
        <v>115.244</v>
      </c>
      <c r="G24" s="10">
        <v>110.917</v>
      </c>
      <c r="H24" s="33">
        <v>116.098</v>
      </c>
      <c r="I24" s="6"/>
    </row>
    <row r="25" spans="1:9" x14ac:dyDescent="0.3">
      <c r="A25" s="2"/>
      <c r="B25" s="48" t="s">
        <v>119</v>
      </c>
      <c r="C25" s="10">
        <v>185.97200000000001</v>
      </c>
      <c r="D25" s="10">
        <v>194.958</v>
      </c>
      <c r="E25" s="10">
        <v>160.624</v>
      </c>
      <c r="F25" s="10">
        <v>144.55600000000001</v>
      </c>
      <c r="G25" s="10">
        <v>113.583</v>
      </c>
      <c r="H25" s="33">
        <v>140.16300000000001</v>
      </c>
      <c r="I25" s="6"/>
    </row>
    <row r="26" spans="1:9" x14ac:dyDescent="0.3">
      <c r="A26" s="2"/>
      <c r="B26" s="48" t="s">
        <v>68</v>
      </c>
      <c r="C26" s="10">
        <v>183.55699999999999</v>
      </c>
      <c r="D26" s="10">
        <v>182.52600000000001</v>
      </c>
      <c r="E26" s="10">
        <v>160.494</v>
      </c>
      <c r="F26" s="10">
        <v>153.804</v>
      </c>
      <c r="G26" s="10">
        <v>167.54</v>
      </c>
      <c r="H26" s="33">
        <v>152.446</v>
      </c>
      <c r="I26" s="6"/>
    </row>
    <row r="27" spans="1:9" x14ac:dyDescent="0.3">
      <c r="A27" s="2"/>
      <c r="B27" s="48" t="s">
        <v>69</v>
      </c>
      <c r="C27" s="10">
        <v>175.703</v>
      </c>
      <c r="D27" s="10">
        <v>190.69200000000001</v>
      </c>
      <c r="E27" s="10">
        <v>153.648</v>
      </c>
      <c r="F27" s="10">
        <v>123.342</v>
      </c>
      <c r="G27" s="10">
        <v>137.322</v>
      </c>
      <c r="H27" s="33">
        <v>142.304</v>
      </c>
      <c r="I27" s="6"/>
    </row>
    <row r="28" spans="1:9" x14ac:dyDescent="0.3">
      <c r="A28" s="2"/>
      <c r="B28" s="48" t="s">
        <v>70</v>
      </c>
      <c r="C28" s="10">
        <v>194.602</v>
      </c>
      <c r="D28" s="10">
        <v>206.84100000000001</v>
      </c>
      <c r="E28" s="10">
        <v>175.69300000000001</v>
      </c>
      <c r="F28" s="10">
        <v>134.90799999999999</v>
      </c>
      <c r="G28" s="10">
        <v>132.53700000000001</v>
      </c>
      <c r="H28" s="33">
        <v>141.602</v>
      </c>
      <c r="I28" s="6"/>
    </row>
    <row r="29" spans="1:9" x14ac:dyDescent="0.3">
      <c r="A29" s="2"/>
      <c r="B29" s="48" t="s">
        <v>71</v>
      </c>
      <c r="C29" s="10">
        <v>231.66</v>
      </c>
      <c r="D29" s="10">
        <v>233.501</v>
      </c>
      <c r="E29" s="10">
        <v>211.85499999999999</v>
      </c>
      <c r="F29" s="10">
        <v>187.751</v>
      </c>
      <c r="G29" s="10">
        <v>197.471</v>
      </c>
      <c r="H29" s="33">
        <v>180.529</v>
      </c>
      <c r="I29" s="6"/>
    </row>
    <row r="30" spans="1:9" x14ac:dyDescent="0.3">
      <c r="A30" s="2"/>
      <c r="B30" s="48" t="s">
        <v>72</v>
      </c>
      <c r="C30" s="10">
        <v>302.012</v>
      </c>
      <c r="D30" s="10">
        <v>460.59199999999998</v>
      </c>
      <c r="E30" s="10">
        <v>360.06599999999997</v>
      </c>
      <c r="F30" s="10">
        <v>325.96100000000001</v>
      </c>
      <c r="G30" s="10">
        <v>358.36599999999999</v>
      </c>
      <c r="H30" s="33">
        <v>328.411</v>
      </c>
      <c r="I30" s="6"/>
    </row>
    <row r="31" spans="1:9" x14ac:dyDescent="0.3">
      <c r="A31" s="2"/>
      <c r="B31" s="48" t="s">
        <v>73</v>
      </c>
      <c r="C31" s="10">
        <v>226.238</v>
      </c>
      <c r="D31" s="10">
        <v>341.13200000000001</v>
      </c>
      <c r="E31" s="10">
        <v>271.11900000000003</v>
      </c>
      <c r="F31" s="10">
        <v>232.70099999999999</v>
      </c>
      <c r="G31" s="10">
        <v>211.82</v>
      </c>
      <c r="H31" s="33">
        <v>209.84200000000001</v>
      </c>
      <c r="I31" s="6"/>
    </row>
    <row r="32" spans="1:9" x14ac:dyDescent="0.3">
      <c r="A32" s="2"/>
      <c r="B32" s="48" t="s">
        <v>74</v>
      </c>
      <c r="C32" s="10">
        <v>202.113</v>
      </c>
      <c r="D32" s="10">
        <v>274.96300000000002</v>
      </c>
      <c r="E32" s="10">
        <v>209.02099999999999</v>
      </c>
      <c r="F32" s="10">
        <v>222.67400000000001</v>
      </c>
      <c r="G32" s="10">
        <v>178.61600000000001</v>
      </c>
      <c r="H32" s="33">
        <v>190.44399999999999</v>
      </c>
      <c r="I32" s="6"/>
    </row>
    <row r="33" spans="1:9" x14ac:dyDescent="0.3">
      <c r="A33" s="2"/>
      <c r="B33" s="48" t="s">
        <v>2</v>
      </c>
      <c r="C33" s="10">
        <v>280.13299999999998</v>
      </c>
      <c r="D33" s="10">
        <v>412.90699999999998</v>
      </c>
      <c r="E33" s="10">
        <v>316.63400000000001</v>
      </c>
      <c r="F33" s="10">
        <v>313.44</v>
      </c>
      <c r="G33" s="10">
        <v>321.88799999999998</v>
      </c>
      <c r="H33" s="33">
        <v>299.34199999999998</v>
      </c>
      <c r="I33" s="6"/>
    </row>
    <row r="34" spans="1:9" x14ac:dyDescent="0.3">
      <c r="A34" s="2"/>
      <c r="B34" s="48" t="s">
        <v>3</v>
      </c>
      <c r="C34" s="10">
        <v>248.5</v>
      </c>
      <c r="D34" s="10">
        <v>404.50599999999997</v>
      </c>
      <c r="E34" s="10">
        <v>299.185</v>
      </c>
      <c r="F34" s="10">
        <v>263.18299999999999</v>
      </c>
      <c r="G34" s="10">
        <v>275.69900000000001</v>
      </c>
      <c r="H34" s="33">
        <v>262.58600000000001</v>
      </c>
      <c r="I34" s="6"/>
    </row>
    <row r="35" spans="1:9" x14ac:dyDescent="0.3">
      <c r="A35" s="2"/>
      <c r="B35" s="48" t="s">
        <v>4</v>
      </c>
      <c r="C35" s="10">
        <v>327.16699999999997</v>
      </c>
      <c r="D35" s="10">
        <v>359.64100000000002</v>
      </c>
      <c r="E35" s="10">
        <v>347.74400000000003</v>
      </c>
      <c r="F35" s="10">
        <v>336.02100000000002</v>
      </c>
      <c r="G35" s="10">
        <v>328.50400000000002</v>
      </c>
      <c r="H35" s="33">
        <v>347.005</v>
      </c>
      <c r="I35" s="6"/>
    </row>
    <row r="36" spans="1:9" x14ac:dyDescent="0.3">
      <c r="A36" s="2"/>
      <c r="B36" s="48" t="s">
        <v>5</v>
      </c>
      <c r="C36" s="10">
        <v>282.17500000000001</v>
      </c>
      <c r="D36" s="10">
        <v>324.77800000000002</v>
      </c>
      <c r="E36" s="10">
        <v>317.37099999999998</v>
      </c>
      <c r="F36" s="10">
        <v>336.2</v>
      </c>
      <c r="G36" s="10">
        <v>273.29300000000001</v>
      </c>
      <c r="H36" s="33">
        <v>274.97800000000001</v>
      </c>
      <c r="I36" s="6"/>
    </row>
    <row r="37" spans="1:9" x14ac:dyDescent="0.3">
      <c r="A37" s="2"/>
      <c r="B37" s="48" t="s">
        <v>6</v>
      </c>
      <c r="C37" s="10">
        <v>252.33</v>
      </c>
      <c r="D37" s="10">
        <v>282.53699999999998</v>
      </c>
      <c r="E37" s="10">
        <v>265.82400000000001</v>
      </c>
      <c r="F37" s="10">
        <v>253.608</v>
      </c>
      <c r="G37" s="10">
        <v>215.91499999999999</v>
      </c>
      <c r="H37" s="33">
        <v>238.22200000000001</v>
      </c>
      <c r="I37" s="6"/>
    </row>
    <row r="38" spans="1:9" x14ac:dyDescent="0.3">
      <c r="A38" s="2"/>
      <c r="B38" s="48" t="s">
        <v>7</v>
      </c>
      <c r="C38" s="10">
        <v>219.75299999999999</v>
      </c>
      <c r="D38" s="10">
        <v>230.21199999999999</v>
      </c>
      <c r="E38" s="10">
        <v>211.22499999999999</v>
      </c>
      <c r="F38" s="10">
        <v>207.417</v>
      </c>
      <c r="G38" s="10">
        <v>180.23099999999999</v>
      </c>
      <c r="H38" s="33">
        <v>203.31800000000001</v>
      </c>
      <c r="I38" s="6"/>
    </row>
    <row r="39" spans="1:9" x14ac:dyDescent="0.3">
      <c r="A39" s="2"/>
      <c r="B39" s="48" t="s">
        <v>48</v>
      </c>
      <c r="C39" s="10">
        <v>190.15</v>
      </c>
      <c r="D39" s="10">
        <v>220.197</v>
      </c>
      <c r="E39" s="10">
        <v>196.89400000000001</v>
      </c>
      <c r="F39" s="10">
        <v>189.79400000000001</v>
      </c>
      <c r="G39" s="10">
        <v>185.18899999999999</v>
      </c>
      <c r="H39" s="33">
        <v>183.24</v>
      </c>
      <c r="I39" s="6"/>
    </row>
    <row r="40" spans="1:9" ht="94.5" customHeight="1" x14ac:dyDescent="0.3">
      <c r="A40" s="2"/>
      <c r="B40" s="95" t="s">
        <v>262</v>
      </c>
      <c r="C40" s="96"/>
      <c r="D40" s="96"/>
      <c r="E40" s="96"/>
      <c r="F40" s="96"/>
      <c r="G40" s="96"/>
      <c r="H40" s="96"/>
      <c r="I40" s="6"/>
    </row>
  </sheetData>
  <mergeCells count="2">
    <mergeCell ref="B7:H7"/>
    <mergeCell ref="B40:H40"/>
  </mergeCell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workbookViewId="0"/>
  </sheetViews>
  <sheetFormatPr defaultRowHeight="14.4" x14ac:dyDescent="0.3"/>
  <cols>
    <col min="2" max="2" width="14.6640625" customWidth="1"/>
    <col min="3" max="3" width="8.6640625" customWidth="1"/>
    <col min="4" max="13" width="11.6640625" customWidth="1"/>
  </cols>
  <sheetData>
    <row r="1" spans="1:9" ht="11.1" customHeight="1" x14ac:dyDescent="0.3">
      <c r="A1" s="2"/>
      <c r="B1" s="2"/>
      <c r="C1" s="2"/>
      <c r="D1" s="2"/>
      <c r="E1" s="2"/>
      <c r="F1" s="2"/>
      <c r="G1" s="2"/>
      <c r="H1" s="2"/>
    </row>
    <row r="2" spans="1:9" ht="11.1" customHeight="1" x14ac:dyDescent="0.3">
      <c r="A2" s="2"/>
      <c r="B2" s="2"/>
      <c r="C2" s="2"/>
      <c r="D2" s="2"/>
      <c r="E2" s="2"/>
      <c r="F2" s="2"/>
      <c r="G2" s="2"/>
      <c r="H2" s="2"/>
    </row>
    <row r="3" spans="1:9" ht="11.1" customHeight="1" x14ac:dyDescent="0.3">
      <c r="A3" s="2"/>
      <c r="B3" s="2"/>
      <c r="C3" s="2"/>
      <c r="D3" s="2"/>
      <c r="E3" s="2"/>
      <c r="F3" s="2"/>
      <c r="G3" s="2"/>
      <c r="H3" s="2"/>
    </row>
    <row r="4" spans="1:9" ht="11.1" customHeight="1" x14ac:dyDescent="0.3">
      <c r="A4" s="2"/>
      <c r="B4" s="2"/>
      <c r="C4" s="2"/>
      <c r="D4" s="2"/>
      <c r="E4" s="2"/>
      <c r="F4" s="2"/>
      <c r="G4" s="2"/>
      <c r="H4" s="2"/>
    </row>
    <row r="5" spans="1:9" ht="11.1" customHeight="1" x14ac:dyDescent="0.3">
      <c r="A5" s="2"/>
      <c r="B5" s="2"/>
      <c r="C5" s="2"/>
      <c r="D5" s="2"/>
      <c r="E5" s="2"/>
      <c r="F5" s="2"/>
      <c r="G5" s="2"/>
      <c r="H5" s="2"/>
    </row>
    <row r="6" spans="1:9" x14ac:dyDescent="0.3">
      <c r="A6" s="2"/>
      <c r="B6" s="18"/>
      <c r="C6" s="4"/>
      <c r="D6" s="4"/>
      <c r="E6" s="4"/>
      <c r="F6" s="4"/>
      <c r="G6" s="4"/>
      <c r="H6" s="5" t="s">
        <v>0</v>
      </c>
      <c r="I6" s="1"/>
    </row>
    <row r="7" spans="1:9" ht="27" customHeight="1" x14ac:dyDescent="0.3">
      <c r="A7" s="2"/>
      <c r="B7" s="100" t="s">
        <v>263</v>
      </c>
      <c r="C7" s="98"/>
      <c r="D7" s="98"/>
      <c r="E7" s="98"/>
      <c r="F7" s="98"/>
      <c r="G7" s="98"/>
      <c r="H7" s="98"/>
      <c r="I7" s="6"/>
    </row>
    <row r="8" spans="1:9" x14ac:dyDescent="0.3">
      <c r="A8" s="2"/>
      <c r="B8" s="19"/>
      <c r="C8" s="7"/>
      <c r="D8" s="53"/>
      <c r="E8" s="54"/>
      <c r="F8" s="7" t="s">
        <v>176</v>
      </c>
      <c r="G8" s="53"/>
      <c r="H8" s="8" t="s">
        <v>82</v>
      </c>
      <c r="I8" s="6"/>
    </row>
    <row r="9" spans="1:9" x14ac:dyDescent="0.3">
      <c r="A9" s="2"/>
      <c r="B9" s="67"/>
      <c r="C9" s="30" t="s">
        <v>140</v>
      </c>
      <c r="D9" s="30" t="s">
        <v>76</v>
      </c>
      <c r="E9" s="30" t="s">
        <v>177</v>
      </c>
      <c r="F9" s="30" t="s">
        <v>178</v>
      </c>
      <c r="G9" s="68" t="s">
        <v>179</v>
      </c>
      <c r="H9" s="31" t="s">
        <v>180</v>
      </c>
      <c r="I9" s="6"/>
    </row>
    <row r="10" spans="1:9" x14ac:dyDescent="0.3">
      <c r="A10" s="2"/>
      <c r="B10" s="16"/>
      <c r="C10" s="32" t="s">
        <v>133</v>
      </c>
      <c r="D10" s="32" t="s">
        <v>65</v>
      </c>
      <c r="E10" s="32" t="s">
        <v>134</v>
      </c>
      <c r="F10" s="32" t="s">
        <v>134</v>
      </c>
      <c r="G10" s="32" t="s">
        <v>134</v>
      </c>
      <c r="H10" s="65" t="s">
        <v>134</v>
      </c>
      <c r="I10" s="6"/>
    </row>
    <row r="11" spans="1:9" x14ac:dyDescent="0.3">
      <c r="A11" s="2"/>
      <c r="B11" s="109" t="s">
        <v>181</v>
      </c>
      <c r="C11" s="109"/>
      <c r="D11" s="109"/>
      <c r="E11" s="109"/>
      <c r="F11" s="109"/>
      <c r="G11" s="109"/>
      <c r="H11" s="109"/>
      <c r="I11" s="6"/>
    </row>
    <row r="12" spans="1:9" x14ac:dyDescent="0.3">
      <c r="A12" s="2"/>
      <c r="B12" s="16" t="s">
        <v>2</v>
      </c>
      <c r="C12" s="46">
        <v>4.524</v>
      </c>
      <c r="D12" s="46">
        <v>3.5089999999999999</v>
      </c>
      <c r="E12" s="46">
        <v>15.875999999999999</v>
      </c>
      <c r="F12" s="46">
        <v>4.42</v>
      </c>
      <c r="G12" s="46">
        <v>9.6</v>
      </c>
      <c r="H12" s="69">
        <v>3.5830000000000002</v>
      </c>
      <c r="I12" s="6"/>
    </row>
    <row r="13" spans="1:9" x14ac:dyDescent="0.3">
      <c r="A13" s="2"/>
      <c r="B13" s="16" t="s">
        <v>3</v>
      </c>
      <c r="C13" s="46">
        <v>4.4960000000000004</v>
      </c>
      <c r="D13" s="46">
        <v>3.2250000000000001</v>
      </c>
      <c r="E13" s="46">
        <v>14.5</v>
      </c>
      <c r="F13" s="46">
        <v>4.42</v>
      </c>
      <c r="G13" s="46">
        <v>13</v>
      </c>
      <c r="H13" s="69">
        <v>0.66300000000000003</v>
      </c>
      <c r="I13" s="6"/>
    </row>
    <row r="14" spans="1:9" x14ac:dyDescent="0.3">
      <c r="A14" s="2"/>
      <c r="B14" s="16" t="s">
        <v>4</v>
      </c>
      <c r="C14" s="46">
        <v>3.0190000000000001</v>
      </c>
      <c r="D14" s="46">
        <v>2.6579999999999999</v>
      </c>
      <c r="E14" s="46">
        <v>8.0250000000000004</v>
      </c>
      <c r="F14" s="46">
        <v>4.9000000000000004</v>
      </c>
      <c r="G14" s="46">
        <v>3.65</v>
      </c>
      <c r="H14" s="69">
        <v>0.13800000000000001</v>
      </c>
      <c r="I14" s="6"/>
    </row>
    <row r="15" spans="1:9" x14ac:dyDescent="0.3">
      <c r="A15" s="2"/>
      <c r="B15" s="16" t="s">
        <v>5</v>
      </c>
      <c r="C15" s="46">
        <v>3.452</v>
      </c>
      <c r="D15" s="46">
        <v>2.665</v>
      </c>
      <c r="E15" s="46">
        <v>9.1999999999999993</v>
      </c>
      <c r="F15" s="46">
        <v>5.2</v>
      </c>
      <c r="G15" s="46">
        <v>2.5</v>
      </c>
      <c r="H15" s="69">
        <v>1.6379999999999999</v>
      </c>
      <c r="I15" s="6"/>
    </row>
    <row r="16" spans="1:9" x14ac:dyDescent="0.3">
      <c r="A16" s="2"/>
      <c r="B16" s="16" t="s">
        <v>6</v>
      </c>
      <c r="C16" s="46">
        <v>4.9569999999999999</v>
      </c>
      <c r="D16" s="46">
        <v>2.8039999999999998</v>
      </c>
      <c r="E16" s="46">
        <v>13.9</v>
      </c>
      <c r="F16" s="46">
        <v>5.71</v>
      </c>
      <c r="G16" s="46">
        <v>5.4</v>
      </c>
      <c r="H16" s="69">
        <v>4.4279999999999999</v>
      </c>
      <c r="I16" s="6"/>
    </row>
    <row r="17" spans="1:9" x14ac:dyDescent="0.3">
      <c r="A17" s="2"/>
      <c r="B17" s="16" t="s">
        <v>7</v>
      </c>
      <c r="C17" s="46">
        <v>3.9449999999999998</v>
      </c>
      <c r="D17" s="46">
        <v>2.8639999999999999</v>
      </c>
      <c r="E17" s="46">
        <v>11.3</v>
      </c>
      <c r="F17" s="46">
        <v>5.69</v>
      </c>
      <c r="G17" s="46">
        <v>9.5</v>
      </c>
      <c r="H17" s="69">
        <v>0.53800000000000003</v>
      </c>
      <c r="I17" s="6"/>
    </row>
    <row r="18" spans="1:9" x14ac:dyDescent="0.3">
      <c r="A18" s="2"/>
      <c r="B18" s="16" t="s">
        <v>48</v>
      </c>
      <c r="C18" s="46">
        <v>5.29</v>
      </c>
      <c r="D18" s="46">
        <v>3.3210000000000002</v>
      </c>
      <c r="E18" s="46">
        <v>17.57</v>
      </c>
      <c r="F18" s="46">
        <v>6.07</v>
      </c>
      <c r="G18" s="46">
        <v>12</v>
      </c>
      <c r="H18" s="69">
        <v>0.19400000000000001</v>
      </c>
      <c r="I18" s="6"/>
    </row>
    <row r="19" spans="1:9" x14ac:dyDescent="0.3">
      <c r="A19" s="2"/>
      <c r="B19" s="109" t="s">
        <v>182</v>
      </c>
      <c r="C19" s="109"/>
      <c r="D19" s="109"/>
      <c r="E19" s="109"/>
      <c r="F19" s="109"/>
      <c r="G19" s="109"/>
      <c r="H19" s="109"/>
      <c r="I19" s="6"/>
    </row>
    <row r="20" spans="1:9" x14ac:dyDescent="0.3">
      <c r="A20" s="2"/>
      <c r="B20" s="16" t="str">
        <f>B12</f>
        <v>2010–11</v>
      </c>
      <c r="C20" s="46">
        <v>13.502000000000001</v>
      </c>
      <c r="D20" s="46">
        <v>2.0299999999999998</v>
      </c>
      <c r="E20" s="46">
        <v>27.41</v>
      </c>
      <c r="F20" s="46">
        <v>5.6630000000000003</v>
      </c>
      <c r="G20" s="46">
        <v>18.584</v>
      </c>
      <c r="H20" s="69">
        <v>8.9730000000000008</v>
      </c>
      <c r="I20" s="6"/>
    </row>
    <row r="21" spans="1:9" x14ac:dyDescent="0.3">
      <c r="A21" s="2"/>
      <c r="B21" s="16" t="str">
        <f t="shared" ref="B21:B25" si="0">B13</f>
        <v>2011–12</v>
      </c>
      <c r="C21" s="46">
        <v>13.901999999999999</v>
      </c>
      <c r="D21" s="46">
        <v>2.1509999999999998</v>
      </c>
      <c r="E21" s="46">
        <v>29.905000000000001</v>
      </c>
      <c r="F21" s="46">
        <v>6.3339999999999996</v>
      </c>
      <c r="G21" s="46">
        <v>24.655999999999999</v>
      </c>
      <c r="H21" s="69">
        <v>7.9009999999999998</v>
      </c>
      <c r="I21" s="6"/>
    </row>
    <row r="22" spans="1:9" x14ac:dyDescent="0.3">
      <c r="A22" s="2"/>
      <c r="B22" s="16" t="str">
        <f t="shared" si="0"/>
        <v>2012–13</v>
      </c>
      <c r="C22" s="46">
        <v>12.978999999999999</v>
      </c>
      <c r="D22" s="46">
        <v>1.7609999999999999</v>
      </c>
      <c r="E22" s="46">
        <v>22.855</v>
      </c>
      <c r="F22" s="46">
        <v>6.4509999999999996</v>
      </c>
      <c r="G22" s="46">
        <v>18.643999999999998</v>
      </c>
      <c r="H22" s="69">
        <v>5.6779999999999999</v>
      </c>
      <c r="I22" s="6"/>
    </row>
    <row r="23" spans="1:9" x14ac:dyDescent="0.3">
      <c r="A23" s="2"/>
      <c r="B23" s="16" t="str">
        <f t="shared" si="0"/>
        <v>2013–14</v>
      </c>
      <c r="C23" s="46">
        <v>12.613</v>
      </c>
      <c r="D23" s="46">
        <v>2.0059999999999998</v>
      </c>
      <c r="E23" s="46">
        <v>25.303000000000001</v>
      </c>
      <c r="F23" s="46">
        <v>6.7850000000000001</v>
      </c>
      <c r="G23" s="46">
        <v>18.611999999999998</v>
      </c>
      <c r="H23" s="69">
        <v>5.6050000000000004</v>
      </c>
      <c r="I23" s="6"/>
    </row>
    <row r="24" spans="1:9" x14ac:dyDescent="0.3">
      <c r="A24" s="2"/>
      <c r="B24" s="16" t="str">
        <f t="shared" si="0"/>
        <v>2014–15</v>
      </c>
      <c r="C24" s="46">
        <v>12.384</v>
      </c>
      <c r="D24" s="46">
        <v>1.917</v>
      </c>
      <c r="E24" s="46">
        <v>23.742999999999999</v>
      </c>
      <c r="F24" s="46">
        <v>7.1539999999999999</v>
      </c>
      <c r="G24" s="46">
        <v>16.587</v>
      </c>
      <c r="H24" s="69">
        <v>5.6280000000000001</v>
      </c>
      <c r="I24" s="6"/>
    </row>
    <row r="25" spans="1:9" x14ac:dyDescent="0.3">
      <c r="A25" s="2"/>
      <c r="B25" s="16" t="str">
        <f t="shared" si="0"/>
        <v>2015–16</v>
      </c>
      <c r="C25" s="46">
        <v>11.282</v>
      </c>
      <c r="D25" s="46">
        <v>1.974</v>
      </c>
      <c r="E25" s="46">
        <v>22.274999999999999</v>
      </c>
      <c r="F25" s="46">
        <v>7.2629999999999999</v>
      </c>
      <c r="G25" s="46">
        <v>16.116</v>
      </c>
      <c r="H25" s="69">
        <v>4.55</v>
      </c>
      <c r="I25" s="6"/>
    </row>
    <row r="26" spans="1:9" x14ac:dyDescent="0.3">
      <c r="A26" s="2"/>
      <c r="B26" s="16" t="s">
        <v>75</v>
      </c>
      <c r="C26" s="46">
        <v>12.832000000000001</v>
      </c>
      <c r="D26" s="46">
        <v>2.7280000000000002</v>
      </c>
      <c r="E26" s="46">
        <v>35.009</v>
      </c>
      <c r="F26" s="46">
        <v>8.218</v>
      </c>
      <c r="G26" s="46">
        <v>22.64</v>
      </c>
      <c r="H26" s="69">
        <v>8.7260000000000009</v>
      </c>
      <c r="I26" s="6"/>
    </row>
    <row r="27" spans="1:9" x14ac:dyDescent="0.3">
      <c r="A27" s="2"/>
      <c r="B27" s="109" t="s">
        <v>183</v>
      </c>
      <c r="C27" s="109"/>
      <c r="D27" s="109"/>
      <c r="E27" s="109"/>
      <c r="F27" s="109"/>
      <c r="G27" s="109"/>
      <c r="H27" s="109"/>
      <c r="I27" s="6"/>
    </row>
    <row r="28" spans="1:9" x14ac:dyDescent="0.3">
      <c r="A28" s="2"/>
      <c r="B28" s="16" t="str">
        <f>B12</f>
        <v>2010–11</v>
      </c>
      <c r="C28" s="46">
        <v>8.2690000000000001</v>
      </c>
      <c r="D28" s="46">
        <v>2.8180000000000001</v>
      </c>
      <c r="E28" s="46">
        <v>23.3</v>
      </c>
      <c r="F28" s="46">
        <v>7.52</v>
      </c>
      <c r="G28" s="46">
        <v>16.2</v>
      </c>
      <c r="H28" s="69">
        <v>7.4349999999999996</v>
      </c>
      <c r="I28" s="6"/>
    </row>
    <row r="29" spans="1:9" x14ac:dyDescent="0.3">
      <c r="A29" s="2"/>
      <c r="B29" s="16" t="str">
        <f t="shared" ref="B29:B34" si="1">B13</f>
        <v>2011–12</v>
      </c>
      <c r="C29" s="46">
        <v>8.5530000000000008</v>
      </c>
      <c r="D29" s="46">
        <v>2.9569999999999999</v>
      </c>
      <c r="E29" s="46">
        <v>25.288</v>
      </c>
      <c r="F29" s="46">
        <v>9.3699999999999992</v>
      </c>
      <c r="G29" s="46">
        <v>17.54</v>
      </c>
      <c r="H29" s="69">
        <v>5.891</v>
      </c>
      <c r="I29" s="6"/>
    </row>
    <row r="30" spans="1:9" x14ac:dyDescent="0.3">
      <c r="A30" s="2"/>
      <c r="B30" s="16" t="str">
        <f t="shared" si="1"/>
        <v>2012–13</v>
      </c>
      <c r="C30" s="46">
        <v>9.4969999999999999</v>
      </c>
      <c r="D30" s="46">
        <v>2.8650000000000002</v>
      </c>
      <c r="E30" s="46">
        <v>27.204999999999998</v>
      </c>
      <c r="F30" s="46">
        <v>8.5879999999999992</v>
      </c>
      <c r="G30" s="46">
        <v>19.577999999999999</v>
      </c>
      <c r="H30" s="69">
        <v>5.0039999999999996</v>
      </c>
      <c r="I30" s="6"/>
    </row>
    <row r="31" spans="1:9" x14ac:dyDescent="0.3">
      <c r="A31" s="2"/>
      <c r="B31" s="16" t="str">
        <f t="shared" si="1"/>
        <v>2013–14</v>
      </c>
      <c r="C31" s="46">
        <v>10.441000000000001</v>
      </c>
      <c r="D31" s="46">
        <v>3.5939999999999999</v>
      </c>
      <c r="E31" s="46">
        <v>37.53</v>
      </c>
      <c r="F31" s="46">
        <v>8.8109999999999999</v>
      </c>
      <c r="G31" s="46">
        <v>23.47</v>
      </c>
      <c r="H31" s="69">
        <v>10.361000000000001</v>
      </c>
      <c r="I31" s="6"/>
    </row>
    <row r="32" spans="1:9" x14ac:dyDescent="0.3">
      <c r="A32" s="2"/>
      <c r="B32" s="16" t="str">
        <f t="shared" si="1"/>
        <v>2014–15</v>
      </c>
      <c r="C32" s="46">
        <v>9.4809999999999999</v>
      </c>
      <c r="D32" s="46">
        <v>3.1030000000000002</v>
      </c>
      <c r="E32" s="46">
        <v>29.42</v>
      </c>
      <c r="F32" s="46">
        <v>8.93</v>
      </c>
      <c r="G32" s="46">
        <v>23.85</v>
      </c>
      <c r="H32" s="69">
        <v>7.0609999999999999</v>
      </c>
      <c r="I32" s="6"/>
    </row>
    <row r="33" spans="1:9" x14ac:dyDescent="0.3">
      <c r="A33" s="2"/>
      <c r="B33" s="16" t="str">
        <f t="shared" si="1"/>
        <v>2015–16</v>
      </c>
      <c r="C33" s="46">
        <v>9.5779999999999994</v>
      </c>
      <c r="D33" s="46">
        <v>2.8809999999999998</v>
      </c>
      <c r="E33" s="46">
        <v>27.59</v>
      </c>
      <c r="F33" s="46">
        <v>7.86</v>
      </c>
      <c r="G33" s="46">
        <v>21.65</v>
      </c>
      <c r="H33" s="69">
        <v>5.2130000000000001</v>
      </c>
      <c r="I33" s="6"/>
    </row>
    <row r="34" spans="1:9" x14ac:dyDescent="0.3">
      <c r="A34" s="2"/>
      <c r="B34" s="16" t="str">
        <f t="shared" si="1"/>
        <v>2016–17</v>
      </c>
      <c r="C34" s="46">
        <v>8.8780000000000001</v>
      </c>
      <c r="D34" s="46">
        <v>3.5739999999999998</v>
      </c>
      <c r="E34" s="46">
        <v>31.73</v>
      </c>
      <c r="F34" s="46">
        <v>10.217000000000001</v>
      </c>
      <c r="G34" s="46">
        <v>20.3</v>
      </c>
      <c r="H34" s="69">
        <v>6.8949999999999996</v>
      </c>
      <c r="I34" s="6"/>
    </row>
    <row r="35" spans="1:9" x14ac:dyDescent="0.3">
      <c r="A35" s="2"/>
      <c r="B35" s="109" t="s">
        <v>184</v>
      </c>
      <c r="C35" s="109"/>
      <c r="D35" s="109"/>
      <c r="E35" s="109"/>
      <c r="F35" s="109"/>
      <c r="G35" s="109"/>
      <c r="H35" s="109"/>
      <c r="I35" s="6"/>
    </row>
    <row r="36" spans="1:9" x14ac:dyDescent="0.3">
      <c r="A36" s="2"/>
      <c r="B36" s="16" t="str">
        <f>B12</f>
        <v>2010–11</v>
      </c>
      <c r="C36" s="46">
        <v>25.896000000000001</v>
      </c>
      <c r="D36" s="46">
        <v>5.2809999999999997</v>
      </c>
      <c r="E36" s="70">
        <v>136.76900000000001</v>
      </c>
      <c r="F36" s="70">
        <v>122.95</v>
      </c>
      <c r="G36" s="46">
        <v>23.919</v>
      </c>
      <c r="H36" s="69">
        <v>5.4610000000000003</v>
      </c>
      <c r="I36" s="6"/>
    </row>
    <row r="37" spans="1:9" x14ac:dyDescent="0.3">
      <c r="A37" s="2"/>
      <c r="B37" s="16" t="str">
        <f t="shared" ref="B37:B42" si="2">B13</f>
        <v>2011–12</v>
      </c>
      <c r="C37" s="46">
        <v>26.012</v>
      </c>
      <c r="D37" s="46">
        <v>5.28</v>
      </c>
      <c r="E37" s="70">
        <v>137.35499999999999</v>
      </c>
      <c r="F37" s="70">
        <v>126.93</v>
      </c>
      <c r="G37" s="46">
        <v>17.428999999999998</v>
      </c>
      <c r="H37" s="69">
        <v>5.665</v>
      </c>
      <c r="I37" s="6"/>
    </row>
    <row r="38" spans="1:9" x14ac:dyDescent="0.3">
      <c r="A38" s="2"/>
      <c r="B38" s="16" t="str">
        <f t="shared" si="2"/>
        <v>2012–13</v>
      </c>
      <c r="C38" s="46">
        <v>25.317</v>
      </c>
      <c r="D38" s="46">
        <v>5.1970000000000001</v>
      </c>
      <c r="E38" s="70">
        <v>131.572</v>
      </c>
      <c r="F38" s="70">
        <v>115.8</v>
      </c>
      <c r="G38" s="46">
        <v>23.459</v>
      </c>
      <c r="H38" s="69">
        <v>3.306</v>
      </c>
      <c r="I38" s="6"/>
    </row>
    <row r="39" spans="1:9" x14ac:dyDescent="0.3">
      <c r="A39" s="2"/>
      <c r="B39" s="16" t="str">
        <f t="shared" si="2"/>
        <v>2013–14</v>
      </c>
      <c r="C39" s="46">
        <v>25.710999999999999</v>
      </c>
      <c r="D39" s="46">
        <v>5.5679999999999996</v>
      </c>
      <c r="E39" s="70">
        <v>143.16</v>
      </c>
      <c r="F39" s="70">
        <v>113.56</v>
      </c>
      <c r="G39" s="46">
        <v>32.31</v>
      </c>
      <c r="H39" s="69">
        <v>10.3</v>
      </c>
      <c r="I39" s="6"/>
    </row>
    <row r="40" spans="1:9" x14ac:dyDescent="0.3">
      <c r="A40" s="2"/>
      <c r="B40" s="16" t="str">
        <f t="shared" si="2"/>
        <v>2014–15</v>
      </c>
      <c r="C40" s="46">
        <v>26.725000000000001</v>
      </c>
      <c r="D40" s="46">
        <v>5.8419999999999996</v>
      </c>
      <c r="E40" s="70">
        <v>156.12</v>
      </c>
      <c r="F40" s="70">
        <v>124.82</v>
      </c>
      <c r="G40" s="46">
        <v>35.74</v>
      </c>
      <c r="H40" s="69">
        <v>12.45</v>
      </c>
      <c r="I40" s="6"/>
    </row>
    <row r="41" spans="1:9" x14ac:dyDescent="0.3">
      <c r="A41" s="2"/>
      <c r="B41" s="16" t="str">
        <f t="shared" si="2"/>
        <v>2015–16</v>
      </c>
      <c r="C41" s="46">
        <v>26.780999999999999</v>
      </c>
      <c r="D41" s="46">
        <v>5.9610000000000003</v>
      </c>
      <c r="E41" s="70">
        <v>159.63</v>
      </c>
      <c r="F41" s="70">
        <v>128.85</v>
      </c>
      <c r="G41" s="46">
        <v>35.08</v>
      </c>
      <c r="H41" s="69">
        <v>15.92</v>
      </c>
      <c r="I41" s="6"/>
    </row>
    <row r="42" spans="1:9" x14ac:dyDescent="0.3">
      <c r="A42" s="2"/>
      <c r="B42" s="16" t="str">
        <f t="shared" si="2"/>
        <v>2016–17</v>
      </c>
      <c r="C42" s="46">
        <v>26.792999999999999</v>
      </c>
      <c r="D42" s="46">
        <v>5.3929999999999998</v>
      </c>
      <c r="E42" s="70">
        <v>144.49</v>
      </c>
      <c r="F42" s="70">
        <v>125.979</v>
      </c>
      <c r="G42" s="46">
        <v>27.83</v>
      </c>
      <c r="H42" s="69">
        <v>12.98</v>
      </c>
      <c r="I42" s="6"/>
    </row>
    <row r="43" spans="1:9" x14ac:dyDescent="0.3">
      <c r="A43" s="2"/>
      <c r="B43" s="109" t="s">
        <v>185</v>
      </c>
      <c r="C43" s="109"/>
      <c r="D43" s="109"/>
      <c r="E43" s="109"/>
      <c r="F43" s="109"/>
      <c r="G43" s="109"/>
      <c r="H43" s="109"/>
      <c r="I43" s="6"/>
    </row>
    <row r="44" spans="1:9" x14ac:dyDescent="0.3">
      <c r="A44" s="2"/>
      <c r="B44" s="16" t="str">
        <f>B12</f>
        <v>2010–11</v>
      </c>
      <c r="C44" s="46">
        <v>14.262</v>
      </c>
      <c r="D44" s="46">
        <v>0.67600000000000005</v>
      </c>
      <c r="E44" s="46">
        <v>9.6379999999999999</v>
      </c>
      <c r="F44" s="46">
        <v>5.99</v>
      </c>
      <c r="G44" s="46">
        <v>5.56</v>
      </c>
      <c r="H44" s="69">
        <v>1.4850000000000001</v>
      </c>
      <c r="I44" s="6"/>
    </row>
    <row r="45" spans="1:9" x14ac:dyDescent="0.3">
      <c r="A45" s="2"/>
      <c r="B45" s="16" t="str">
        <f t="shared" ref="B45:B50" si="3">B13</f>
        <v>2011–12</v>
      </c>
      <c r="C45" s="46">
        <v>13.849</v>
      </c>
      <c r="D45" s="46">
        <v>1.641</v>
      </c>
      <c r="E45" s="46">
        <v>22.731999999999999</v>
      </c>
      <c r="F45" s="46">
        <v>7.25</v>
      </c>
      <c r="G45" s="46">
        <v>11.054</v>
      </c>
      <c r="H45" s="69">
        <v>5.9139999999999997</v>
      </c>
      <c r="I45" s="6"/>
    </row>
    <row r="46" spans="1:9" x14ac:dyDescent="0.3">
      <c r="A46" s="2"/>
      <c r="B46" s="16" t="str">
        <f t="shared" si="3"/>
        <v>2012–13</v>
      </c>
      <c r="C46" s="46">
        <v>12.4</v>
      </c>
      <c r="D46" s="46">
        <v>0.79400000000000004</v>
      </c>
      <c r="E46" s="46">
        <v>9.84</v>
      </c>
      <c r="F46" s="46">
        <v>6.49</v>
      </c>
      <c r="G46" s="46">
        <v>7.1870000000000003</v>
      </c>
      <c r="H46" s="69">
        <v>2.0760000000000001</v>
      </c>
      <c r="I46" s="6"/>
    </row>
    <row r="47" spans="1:9" x14ac:dyDescent="0.3">
      <c r="A47" s="2"/>
      <c r="B47" s="16" t="str">
        <f t="shared" si="3"/>
        <v>2013–14</v>
      </c>
      <c r="C47" s="46">
        <v>12.954000000000001</v>
      </c>
      <c r="D47" s="46">
        <v>1.0760000000000001</v>
      </c>
      <c r="E47" s="46">
        <v>13.94</v>
      </c>
      <c r="F47" s="46">
        <v>6.02</v>
      </c>
      <c r="G47" s="46">
        <v>8.3800000000000008</v>
      </c>
      <c r="H47" s="69">
        <v>1.69</v>
      </c>
      <c r="I47" s="6"/>
    </row>
    <row r="48" spans="1:9" x14ac:dyDescent="0.3">
      <c r="A48" s="2"/>
      <c r="B48" s="16" t="str">
        <f t="shared" si="3"/>
        <v>2014–15</v>
      </c>
      <c r="C48" s="46">
        <v>12</v>
      </c>
      <c r="D48" s="46">
        <v>1.083</v>
      </c>
      <c r="E48" s="46">
        <v>13</v>
      </c>
      <c r="F48" s="46">
        <v>6.8</v>
      </c>
      <c r="G48" s="46">
        <v>5.7</v>
      </c>
      <c r="H48" s="69">
        <v>2.64</v>
      </c>
      <c r="I48" s="6"/>
    </row>
    <row r="49" spans="1:9" x14ac:dyDescent="0.3">
      <c r="A49" s="2"/>
      <c r="B49" s="16" t="str">
        <f t="shared" si="3"/>
        <v>2015–16</v>
      </c>
      <c r="C49" s="46">
        <v>11.571</v>
      </c>
      <c r="D49" s="46">
        <v>1.1879999999999999</v>
      </c>
      <c r="E49" s="46">
        <v>13.75</v>
      </c>
      <c r="F49" s="46">
        <v>6.47</v>
      </c>
      <c r="G49" s="46">
        <v>7.4</v>
      </c>
      <c r="H49" s="69">
        <v>2.54</v>
      </c>
      <c r="I49" s="6"/>
    </row>
    <row r="50" spans="1:9" x14ac:dyDescent="0.3">
      <c r="A50" s="2"/>
      <c r="B50" s="16" t="str">
        <f t="shared" si="3"/>
        <v>2016–17</v>
      </c>
      <c r="C50" s="46">
        <v>12.372999999999999</v>
      </c>
      <c r="D50" s="46">
        <v>1.2110000000000001</v>
      </c>
      <c r="E50" s="46">
        <v>14.99</v>
      </c>
      <c r="F50" s="46">
        <v>7</v>
      </c>
      <c r="G50" s="46">
        <v>7.38</v>
      </c>
      <c r="H50" s="69">
        <v>3.36</v>
      </c>
      <c r="I50" s="6"/>
    </row>
    <row r="51" spans="1:9" ht="12" customHeight="1" x14ac:dyDescent="0.3">
      <c r="A51" s="2"/>
      <c r="B51" s="108" t="s">
        <v>186</v>
      </c>
      <c r="C51" s="108"/>
      <c r="D51" s="108"/>
      <c r="E51" s="108"/>
      <c r="F51" s="108"/>
      <c r="G51" s="108"/>
      <c r="H51" s="108"/>
      <c r="I51" s="1"/>
    </row>
  </sheetData>
  <mergeCells count="7">
    <mergeCell ref="B51:H51"/>
    <mergeCell ref="B7:H7"/>
    <mergeCell ref="B11:H11"/>
    <mergeCell ref="B19:H19"/>
    <mergeCell ref="B27:H27"/>
    <mergeCell ref="B35:H35"/>
    <mergeCell ref="B43:H43"/>
  </mergeCell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workbookViewId="0"/>
  </sheetViews>
  <sheetFormatPr defaultRowHeight="14.4" x14ac:dyDescent="0.3"/>
  <cols>
    <col min="2" max="2" width="14.6640625" customWidth="1"/>
    <col min="3" max="8" width="12.6640625" customWidth="1"/>
    <col min="9" max="13" width="11.6640625" customWidth="1"/>
  </cols>
  <sheetData>
    <row r="1" spans="1:9" ht="11.1" customHeight="1" x14ac:dyDescent="0.3">
      <c r="A1" s="2"/>
      <c r="B1" s="2"/>
      <c r="C1" s="2"/>
      <c r="D1" s="2"/>
      <c r="E1" s="2"/>
      <c r="F1" s="2"/>
      <c r="G1" s="2"/>
      <c r="H1" s="2"/>
    </row>
    <row r="2" spans="1:9" ht="11.1" customHeight="1" x14ac:dyDescent="0.3">
      <c r="A2" s="2"/>
      <c r="B2" s="2"/>
      <c r="C2" s="2"/>
      <c r="D2" s="2"/>
      <c r="E2" s="2"/>
      <c r="F2" s="2"/>
      <c r="G2" s="2"/>
      <c r="H2" s="2"/>
    </row>
    <row r="3" spans="1:9" ht="11.1" customHeight="1" x14ac:dyDescent="0.3">
      <c r="A3" s="2"/>
      <c r="B3" s="2"/>
      <c r="C3" s="2"/>
      <c r="D3" s="2"/>
      <c r="E3" s="2"/>
      <c r="F3" s="2"/>
      <c r="G3" s="2"/>
      <c r="H3" s="2"/>
    </row>
    <row r="4" spans="1:9" ht="11.1" customHeight="1" x14ac:dyDescent="0.3">
      <c r="A4" s="2"/>
      <c r="B4" s="2"/>
      <c r="C4" s="2"/>
      <c r="D4" s="2"/>
      <c r="E4" s="2"/>
      <c r="F4" s="2"/>
      <c r="G4" s="2"/>
      <c r="H4" s="2"/>
    </row>
    <row r="5" spans="1:9" ht="11.1" customHeight="1" x14ac:dyDescent="0.3">
      <c r="A5" s="2"/>
      <c r="B5" s="2"/>
      <c r="C5" s="2"/>
      <c r="D5" s="2"/>
      <c r="E5" s="2"/>
      <c r="F5" s="2"/>
      <c r="G5" s="2"/>
      <c r="H5" s="2"/>
    </row>
    <row r="6" spans="1:9" x14ac:dyDescent="0.3">
      <c r="A6" s="2"/>
      <c r="B6" s="18"/>
      <c r="C6" s="4"/>
      <c r="D6" s="4"/>
      <c r="E6" s="4"/>
      <c r="F6" s="4"/>
      <c r="G6" s="4"/>
      <c r="H6" s="5" t="s">
        <v>0</v>
      </c>
      <c r="I6" s="1"/>
    </row>
    <row r="7" spans="1:9" ht="27" customHeight="1" x14ac:dyDescent="0.3">
      <c r="A7" s="2"/>
      <c r="B7" s="100" t="s">
        <v>264</v>
      </c>
      <c r="C7" s="98"/>
      <c r="D7" s="98"/>
      <c r="E7" s="98"/>
      <c r="F7" s="98"/>
      <c r="G7" s="98"/>
      <c r="H7" s="98"/>
      <c r="I7" s="6"/>
    </row>
    <row r="8" spans="1:9" x14ac:dyDescent="0.3">
      <c r="A8" s="2"/>
      <c r="B8" s="19"/>
      <c r="C8" s="7"/>
      <c r="D8" s="53"/>
      <c r="E8" s="54"/>
      <c r="F8" s="7" t="s">
        <v>176</v>
      </c>
      <c r="G8" s="53"/>
      <c r="H8" s="8" t="s">
        <v>82</v>
      </c>
      <c r="I8" s="6"/>
    </row>
    <row r="9" spans="1:9" x14ac:dyDescent="0.3">
      <c r="A9" s="2"/>
      <c r="B9" s="67"/>
      <c r="C9" s="30" t="s">
        <v>140</v>
      </c>
      <c r="D9" s="30" t="s">
        <v>76</v>
      </c>
      <c r="E9" s="30" t="s">
        <v>177</v>
      </c>
      <c r="F9" s="30" t="s">
        <v>178</v>
      </c>
      <c r="G9" s="68" t="s">
        <v>179</v>
      </c>
      <c r="H9" s="31" t="s">
        <v>180</v>
      </c>
      <c r="I9" s="6"/>
    </row>
    <row r="10" spans="1:9" x14ac:dyDescent="0.3">
      <c r="A10" s="2"/>
      <c r="B10" s="16"/>
      <c r="C10" s="32" t="s">
        <v>133</v>
      </c>
      <c r="D10" s="32" t="s">
        <v>65</v>
      </c>
      <c r="E10" s="32" t="s">
        <v>134</v>
      </c>
      <c r="F10" s="32" t="s">
        <v>134</v>
      </c>
      <c r="G10" s="32" t="s">
        <v>134</v>
      </c>
      <c r="H10" s="65" t="s">
        <v>134</v>
      </c>
      <c r="I10" s="6"/>
    </row>
    <row r="11" spans="1:9" x14ac:dyDescent="0.3">
      <c r="A11" s="2"/>
      <c r="B11" s="99" t="s">
        <v>187</v>
      </c>
      <c r="C11" s="99"/>
      <c r="D11" s="99"/>
      <c r="E11" s="99"/>
      <c r="F11" s="99"/>
      <c r="G11" s="99"/>
      <c r="H11" s="99"/>
      <c r="I11" s="6"/>
    </row>
    <row r="12" spans="1:9" x14ac:dyDescent="0.3">
      <c r="A12" s="2"/>
      <c r="B12" s="16" t="s">
        <v>2</v>
      </c>
      <c r="C12" s="11">
        <v>21.75</v>
      </c>
      <c r="D12" s="11">
        <v>1.9079999999999999</v>
      </c>
      <c r="E12" s="11">
        <v>41.508000000000003</v>
      </c>
      <c r="F12" s="11">
        <v>38.25</v>
      </c>
      <c r="G12" s="11">
        <v>3.9780000000000002</v>
      </c>
      <c r="H12" s="34">
        <v>13.946</v>
      </c>
      <c r="I12" s="6"/>
    </row>
    <row r="13" spans="1:9" x14ac:dyDescent="0.3">
      <c r="A13" s="2"/>
      <c r="B13" s="16" t="s">
        <v>3</v>
      </c>
      <c r="C13" s="11">
        <v>24.88</v>
      </c>
      <c r="D13" s="11">
        <v>2.2599999999999998</v>
      </c>
      <c r="E13" s="11">
        <v>56.231000000000002</v>
      </c>
      <c r="F13" s="11">
        <v>37.99</v>
      </c>
      <c r="G13" s="11">
        <v>21.617000000000001</v>
      </c>
      <c r="H13" s="34">
        <v>10.981</v>
      </c>
      <c r="I13" s="6"/>
    </row>
    <row r="14" spans="1:9" x14ac:dyDescent="0.3">
      <c r="A14" s="2"/>
      <c r="B14" s="16" t="s">
        <v>4</v>
      </c>
      <c r="C14" s="11">
        <v>21.277999999999999</v>
      </c>
      <c r="D14" s="11">
        <v>1.7729999999999999</v>
      </c>
      <c r="E14" s="11">
        <v>37.716999999999999</v>
      </c>
      <c r="F14" s="11">
        <v>31.59</v>
      </c>
      <c r="G14" s="11">
        <v>11.223000000000001</v>
      </c>
      <c r="H14" s="34">
        <v>7.2859999999999996</v>
      </c>
      <c r="I14" s="6"/>
    </row>
    <row r="15" spans="1:9" x14ac:dyDescent="0.3">
      <c r="A15" s="2"/>
      <c r="B15" s="16" t="s">
        <v>5</v>
      </c>
      <c r="C15" s="11">
        <v>23.370999999999999</v>
      </c>
      <c r="D15" s="11">
        <v>2.2290000000000001</v>
      </c>
      <c r="E15" s="11">
        <v>52.091000000000001</v>
      </c>
      <c r="F15" s="11">
        <v>35.79</v>
      </c>
      <c r="G15" s="11">
        <v>18.579999999999998</v>
      </c>
      <c r="H15" s="34">
        <v>6.14</v>
      </c>
      <c r="I15" s="6"/>
    </row>
    <row r="16" spans="1:9" x14ac:dyDescent="0.3">
      <c r="A16" s="2"/>
      <c r="B16" s="16" t="s">
        <v>6</v>
      </c>
      <c r="C16" s="11">
        <v>23.65</v>
      </c>
      <c r="D16" s="11">
        <v>2.4990000000000001</v>
      </c>
      <c r="E16" s="11">
        <v>59.1</v>
      </c>
      <c r="F16" s="11">
        <v>36.549999999999997</v>
      </c>
      <c r="G16" s="11">
        <v>22.35</v>
      </c>
      <c r="H16" s="34">
        <v>6.63</v>
      </c>
      <c r="I16" s="6"/>
    </row>
    <row r="17" spans="1:9" x14ac:dyDescent="0.3">
      <c r="A17" s="2"/>
      <c r="B17" s="16" t="s">
        <v>7</v>
      </c>
      <c r="C17" s="11">
        <v>25.577000000000002</v>
      </c>
      <c r="D17" s="11">
        <v>2.387</v>
      </c>
      <c r="E17" s="11">
        <v>61.045000000000002</v>
      </c>
      <c r="F17" s="11">
        <v>37.14</v>
      </c>
      <c r="G17" s="11">
        <v>25.4</v>
      </c>
      <c r="H17" s="34">
        <v>5.84</v>
      </c>
      <c r="I17" s="6"/>
    </row>
    <row r="18" spans="1:9" x14ac:dyDescent="0.3">
      <c r="A18" s="2"/>
      <c r="B18" s="16" t="s">
        <v>48</v>
      </c>
      <c r="C18" s="11">
        <v>27.027000000000001</v>
      </c>
      <c r="D18" s="11">
        <v>2.6829999999999998</v>
      </c>
      <c r="E18" s="11">
        <v>72.504000000000005</v>
      </c>
      <c r="F18" s="11">
        <v>40</v>
      </c>
      <c r="G18" s="11">
        <v>27.844000000000001</v>
      </c>
      <c r="H18" s="34">
        <v>11.026999999999999</v>
      </c>
      <c r="I18" s="6"/>
    </row>
    <row r="19" spans="1:9" x14ac:dyDescent="0.3">
      <c r="A19" s="2"/>
      <c r="B19" s="99" t="s">
        <v>188</v>
      </c>
      <c r="C19" s="99"/>
      <c r="D19" s="99"/>
      <c r="E19" s="99"/>
      <c r="F19" s="99"/>
      <c r="G19" s="99"/>
      <c r="H19" s="99"/>
      <c r="I19" s="6"/>
    </row>
    <row r="20" spans="1:9" x14ac:dyDescent="0.3">
      <c r="A20" s="2"/>
      <c r="B20" s="16" t="str">
        <f>B12</f>
        <v>2010–11</v>
      </c>
      <c r="C20" s="11">
        <v>6.2839999999999998</v>
      </c>
      <c r="D20" s="11">
        <v>2.681</v>
      </c>
      <c r="E20" s="11">
        <v>16.844999999999999</v>
      </c>
      <c r="F20" s="11">
        <v>11.37</v>
      </c>
      <c r="G20" s="11">
        <v>4.2880000000000003</v>
      </c>
      <c r="H20" s="34">
        <v>3.49</v>
      </c>
      <c r="I20" s="6"/>
    </row>
    <row r="21" spans="1:9" x14ac:dyDescent="0.3">
      <c r="A21" s="2"/>
      <c r="B21" s="16" t="str">
        <f t="shared" ref="B21:B26" si="0">B13</f>
        <v>2011–12</v>
      </c>
      <c r="C21" s="11">
        <v>6.657</v>
      </c>
      <c r="D21" s="11">
        <v>3.3530000000000002</v>
      </c>
      <c r="E21" s="11">
        <v>22.323</v>
      </c>
      <c r="F21" s="11">
        <v>14.82</v>
      </c>
      <c r="G21" s="11">
        <v>5.3840000000000003</v>
      </c>
      <c r="H21" s="34">
        <v>5.6589999999999998</v>
      </c>
      <c r="I21" s="6"/>
    </row>
    <row r="22" spans="1:9" x14ac:dyDescent="0.3">
      <c r="A22" s="2"/>
      <c r="B22" s="16" t="str">
        <f t="shared" si="0"/>
        <v>2012–13</v>
      </c>
      <c r="C22" s="11">
        <v>5.6280000000000001</v>
      </c>
      <c r="D22" s="11">
        <v>2.8</v>
      </c>
      <c r="E22" s="11">
        <v>15.760999999999999</v>
      </c>
      <c r="F22" s="11">
        <v>11.35</v>
      </c>
      <c r="G22" s="11">
        <v>7.109</v>
      </c>
      <c r="H22" s="34">
        <v>2.9609999999999999</v>
      </c>
      <c r="I22" s="6"/>
    </row>
    <row r="23" spans="1:9" x14ac:dyDescent="0.3">
      <c r="A23" s="2"/>
      <c r="B23" s="16" t="str">
        <f t="shared" si="0"/>
        <v>2013–14</v>
      </c>
      <c r="C23" s="11">
        <v>6.5659999999999998</v>
      </c>
      <c r="D23" s="11">
        <v>3.3929999999999998</v>
      </c>
      <c r="E23" s="11">
        <v>22.277999999999999</v>
      </c>
      <c r="F23" s="11">
        <v>11.91</v>
      </c>
      <c r="G23" s="11">
        <v>9.57</v>
      </c>
      <c r="H23" s="34">
        <v>3.85</v>
      </c>
      <c r="I23" s="6"/>
    </row>
    <row r="24" spans="1:9" x14ac:dyDescent="0.3">
      <c r="A24" s="2"/>
      <c r="B24" s="16" t="str">
        <f t="shared" si="0"/>
        <v>2014–15</v>
      </c>
      <c r="C24" s="11">
        <v>6.2750000000000004</v>
      </c>
      <c r="D24" s="11">
        <v>3.9430000000000001</v>
      </c>
      <c r="E24" s="11">
        <v>24.74</v>
      </c>
      <c r="F24" s="11">
        <v>11.94</v>
      </c>
      <c r="G24" s="11">
        <v>11.23</v>
      </c>
      <c r="H24" s="34">
        <v>5.45</v>
      </c>
      <c r="I24" s="6"/>
    </row>
    <row r="25" spans="1:9" x14ac:dyDescent="0.3">
      <c r="A25" s="2"/>
      <c r="B25" s="16" t="str">
        <f t="shared" si="0"/>
        <v>2015–16</v>
      </c>
      <c r="C25" s="11">
        <v>7.1150000000000002</v>
      </c>
      <c r="D25" s="11">
        <v>3.8330000000000002</v>
      </c>
      <c r="E25" s="11">
        <v>27.274999999999999</v>
      </c>
      <c r="F25" s="11">
        <v>11.8</v>
      </c>
      <c r="G25" s="11">
        <v>17.420000000000002</v>
      </c>
      <c r="H25" s="34">
        <v>3.532</v>
      </c>
      <c r="I25" s="6"/>
    </row>
    <row r="26" spans="1:9" x14ac:dyDescent="0.3">
      <c r="A26" s="2"/>
      <c r="B26" s="16" t="str">
        <f t="shared" si="0"/>
        <v>2016–17</v>
      </c>
      <c r="C26" s="11">
        <v>6.4569999999999999</v>
      </c>
      <c r="D26" s="11">
        <v>4.149</v>
      </c>
      <c r="E26" s="11">
        <v>26.791</v>
      </c>
      <c r="F26" s="11">
        <v>10.3</v>
      </c>
      <c r="G26" s="11">
        <v>18.015000000000001</v>
      </c>
      <c r="H26" s="34">
        <v>2.0449999999999999</v>
      </c>
      <c r="I26" s="6"/>
    </row>
    <row r="27" spans="1:9" x14ac:dyDescent="0.3">
      <c r="A27" s="2"/>
      <c r="B27" s="99" t="s">
        <v>189</v>
      </c>
      <c r="C27" s="99"/>
      <c r="D27" s="99"/>
      <c r="E27" s="99"/>
      <c r="F27" s="99"/>
      <c r="G27" s="99"/>
      <c r="H27" s="99"/>
      <c r="I27" s="6"/>
    </row>
    <row r="28" spans="1:9" x14ac:dyDescent="0.3">
      <c r="A28" s="2"/>
      <c r="B28" s="16" t="str">
        <f>B12</f>
        <v>2010–11</v>
      </c>
      <c r="C28" s="11">
        <v>18.972999999999999</v>
      </c>
      <c r="D28" s="11">
        <v>3.1030000000000002</v>
      </c>
      <c r="E28" s="11">
        <v>58.868000000000002</v>
      </c>
      <c r="F28" s="11">
        <v>29.423999999999999</v>
      </c>
      <c r="G28" s="11">
        <v>35.146999999999998</v>
      </c>
      <c r="H28" s="34">
        <v>23.486999999999998</v>
      </c>
      <c r="I28" s="6"/>
    </row>
    <row r="29" spans="1:9" x14ac:dyDescent="0.3">
      <c r="A29" s="2"/>
      <c r="B29" s="16" t="str">
        <f t="shared" ref="B29:B34" si="1">B13</f>
        <v>2011–12</v>
      </c>
      <c r="C29" s="11">
        <v>18.489000000000001</v>
      </c>
      <c r="D29" s="11">
        <v>2.9340000000000002</v>
      </c>
      <c r="E29" s="11">
        <v>54.244</v>
      </c>
      <c r="F29" s="11">
        <v>31.962</v>
      </c>
      <c r="G29" s="11">
        <v>28.608000000000001</v>
      </c>
      <c r="H29" s="34">
        <v>20.210999999999999</v>
      </c>
      <c r="I29" s="6"/>
    </row>
    <row r="30" spans="1:9" x14ac:dyDescent="0.3">
      <c r="A30" s="2"/>
      <c r="B30" s="16" t="str">
        <f t="shared" si="1"/>
        <v>2012–13</v>
      </c>
      <c r="C30" s="11">
        <v>19.731999999999999</v>
      </c>
      <c r="D30" s="11">
        <v>3.1070000000000002</v>
      </c>
      <c r="E30" s="11">
        <v>61.298000000000002</v>
      </c>
      <c r="F30" s="11">
        <v>37.81</v>
      </c>
      <c r="G30" s="11">
        <v>27.544</v>
      </c>
      <c r="H30" s="34">
        <v>19.538</v>
      </c>
      <c r="I30" s="6"/>
    </row>
    <row r="31" spans="1:9" x14ac:dyDescent="0.3">
      <c r="A31" s="2"/>
      <c r="B31" s="16" t="str">
        <f t="shared" si="1"/>
        <v>2013–14</v>
      </c>
      <c r="C31" s="11">
        <v>18.344999999999999</v>
      </c>
      <c r="D31" s="11">
        <v>3.1669999999999998</v>
      </c>
      <c r="E31" s="11">
        <v>58.104999999999997</v>
      </c>
      <c r="F31" s="11">
        <v>34.26</v>
      </c>
      <c r="G31" s="11">
        <v>32.012</v>
      </c>
      <c r="H31" s="34">
        <v>16.065000000000001</v>
      </c>
      <c r="I31" s="6"/>
    </row>
    <row r="32" spans="1:9" x14ac:dyDescent="0.3">
      <c r="A32" s="2"/>
      <c r="B32" s="16" t="str">
        <f t="shared" si="1"/>
        <v>2014–15</v>
      </c>
      <c r="C32" s="11">
        <v>18.771000000000001</v>
      </c>
      <c r="D32" s="11">
        <v>2.9380000000000002</v>
      </c>
      <c r="E32" s="11">
        <v>55.146999999999998</v>
      </c>
      <c r="F32" s="11">
        <v>31.327999999999999</v>
      </c>
      <c r="G32" s="11">
        <v>23.523</v>
      </c>
      <c r="H32" s="34">
        <v>20.477</v>
      </c>
      <c r="I32" s="6"/>
    </row>
    <row r="33" spans="1:9" x14ac:dyDescent="0.3">
      <c r="A33" s="2"/>
      <c r="B33" s="16" t="str">
        <f t="shared" si="1"/>
        <v>2015–16</v>
      </c>
      <c r="C33" s="11">
        <v>19.149000000000001</v>
      </c>
      <c r="D33" s="11">
        <v>2.931</v>
      </c>
      <c r="E33" s="11">
        <v>56.116999999999997</v>
      </c>
      <c r="F33" s="11">
        <v>31.942</v>
      </c>
      <c r="G33" s="11">
        <v>21.167999999999999</v>
      </c>
      <c r="H33" s="34">
        <v>26.556999999999999</v>
      </c>
      <c r="I33" s="6"/>
    </row>
    <row r="34" spans="1:9" x14ac:dyDescent="0.3">
      <c r="A34" s="2"/>
      <c r="B34" s="16" t="str">
        <f t="shared" si="1"/>
        <v>2016–17</v>
      </c>
      <c r="C34" s="11">
        <v>17.745999999999999</v>
      </c>
      <c r="D34" s="11">
        <v>3.5409999999999999</v>
      </c>
      <c r="E34" s="11">
        <v>62.832999999999998</v>
      </c>
      <c r="F34" s="11">
        <v>31.751000000000001</v>
      </c>
      <c r="G34" s="11">
        <v>28.716000000000001</v>
      </c>
      <c r="H34" s="34">
        <v>32.137999999999998</v>
      </c>
      <c r="I34" s="6"/>
    </row>
    <row r="35" spans="1:9" x14ac:dyDescent="0.3">
      <c r="A35" s="2"/>
      <c r="B35" s="99" t="s">
        <v>190</v>
      </c>
      <c r="C35" s="99"/>
      <c r="D35" s="99"/>
      <c r="E35" s="99"/>
      <c r="F35" s="99"/>
      <c r="G35" s="99"/>
      <c r="H35" s="99"/>
      <c r="I35" s="6"/>
    </row>
    <row r="36" spans="1:9" x14ac:dyDescent="0.3">
      <c r="A36" s="2"/>
      <c r="B36" s="16" t="str">
        <f>B12</f>
        <v>2010–11</v>
      </c>
      <c r="C36" s="10">
        <v>113.46</v>
      </c>
      <c r="D36" s="11">
        <v>2.91</v>
      </c>
      <c r="E36" s="10">
        <v>330.214</v>
      </c>
      <c r="F36" s="10">
        <v>225.58699999999999</v>
      </c>
      <c r="G36" s="10">
        <v>117.276</v>
      </c>
      <c r="H36" s="34">
        <v>67.930000000000007</v>
      </c>
      <c r="I36" s="6"/>
    </row>
    <row r="37" spans="1:9" x14ac:dyDescent="0.3">
      <c r="A37" s="2"/>
      <c r="B37" s="16" t="str">
        <f t="shared" ref="B37:B42" si="2">B13</f>
        <v>2011–12</v>
      </c>
      <c r="C37" s="10">
        <v>116.83799999999999</v>
      </c>
      <c r="D37" s="11">
        <v>3.1030000000000002</v>
      </c>
      <c r="E37" s="10">
        <v>362.57799999999997</v>
      </c>
      <c r="F37" s="10">
        <v>239.07599999999999</v>
      </c>
      <c r="G37" s="10">
        <v>139.28700000000001</v>
      </c>
      <c r="H37" s="34">
        <v>62.956000000000003</v>
      </c>
      <c r="I37" s="6"/>
    </row>
    <row r="38" spans="1:9" x14ac:dyDescent="0.3">
      <c r="A38" s="2"/>
      <c r="B38" s="16" t="str">
        <f t="shared" si="2"/>
        <v>2012–13</v>
      </c>
      <c r="C38" s="10">
        <v>109.85</v>
      </c>
      <c r="D38" s="11">
        <v>2.8610000000000002</v>
      </c>
      <c r="E38" s="10">
        <v>314.27300000000002</v>
      </c>
      <c r="F38" s="10">
        <v>222.97900000000001</v>
      </c>
      <c r="G38" s="10">
        <v>118.393</v>
      </c>
      <c r="H38" s="34">
        <v>46.058999999999997</v>
      </c>
      <c r="I38" s="6"/>
    </row>
    <row r="39" spans="1:9" x14ac:dyDescent="0.3">
      <c r="A39" s="2"/>
      <c r="B39" s="16" t="str">
        <f t="shared" si="2"/>
        <v>2013–14</v>
      </c>
      <c r="C39" s="10">
        <v>113.453</v>
      </c>
      <c r="D39" s="11">
        <v>3.1869999999999998</v>
      </c>
      <c r="E39" s="10">
        <v>361.60700000000003</v>
      </c>
      <c r="F39" s="10">
        <v>222.33600000000001</v>
      </c>
      <c r="G39" s="10">
        <v>145.434</v>
      </c>
      <c r="H39" s="34">
        <v>55.648000000000003</v>
      </c>
      <c r="I39" s="6"/>
    </row>
    <row r="40" spans="1:9" x14ac:dyDescent="0.3">
      <c r="A40" s="2"/>
      <c r="B40" s="16" t="str">
        <f t="shared" si="2"/>
        <v>2014–15</v>
      </c>
      <c r="C40" s="10">
        <v>114.24299999999999</v>
      </c>
      <c r="D40" s="11">
        <v>3.2839999999999998</v>
      </c>
      <c r="E40" s="10">
        <v>375.17</v>
      </c>
      <c r="F40" s="10">
        <v>233.232</v>
      </c>
      <c r="G40" s="10">
        <v>144.38</v>
      </c>
      <c r="H40" s="34">
        <v>64.763999999999996</v>
      </c>
      <c r="I40" s="6"/>
    </row>
    <row r="41" spans="1:9" x14ac:dyDescent="0.3">
      <c r="A41" s="2"/>
      <c r="B41" s="16" t="str">
        <f t="shared" si="2"/>
        <v>2015–16</v>
      </c>
      <c r="C41" s="10">
        <v>114.998</v>
      </c>
      <c r="D41" s="11">
        <v>3.2959999999999998</v>
      </c>
      <c r="E41" s="10">
        <v>378.98200000000003</v>
      </c>
      <c r="F41" s="10">
        <v>237.01499999999999</v>
      </c>
      <c r="G41" s="10">
        <v>153.73400000000001</v>
      </c>
      <c r="H41" s="34">
        <v>64.759</v>
      </c>
      <c r="I41" s="6"/>
    </row>
    <row r="42" spans="1:9" x14ac:dyDescent="0.3">
      <c r="A42" s="2"/>
      <c r="B42" s="16" t="str">
        <f t="shared" si="2"/>
        <v>2016–17</v>
      </c>
      <c r="C42" s="10">
        <v>117.39700000000001</v>
      </c>
      <c r="D42" s="11">
        <v>3.4580000000000002</v>
      </c>
      <c r="E42" s="10">
        <v>405.91699999999997</v>
      </c>
      <c r="F42" s="10">
        <v>239.535</v>
      </c>
      <c r="G42" s="10">
        <v>164.72399999999999</v>
      </c>
      <c r="H42" s="34">
        <v>78.637</v>
      </c>
      <c r="I42" s="6"/>
    </row>
    <row r="43" spans="1:9" ht="72" customHeight="1" x14ac:dyDescent="0.3">
      <c r="A43" s="2"/>
      <c r="B43" s="95" t="s">
        <v>265</v>
      </c>
      <c r="C43" s="96"/>
      <c r="D43" s="96"/>
      <c r="E43" s="96"/>
      <c r="F43" s="96"/>
      <c r="G43" s="96"/>
      <c r="H43" s="96"/>
      <c r="I43" s="6"/>
    </row>
  </sheetData>
  <mergeCells count="6">
    <mergeCell ref="B43:H43"/>
    <mergeCell ref="B7:H7"/>
    <mergeCell ref="B11:H11"/>
    <mergeCell ref="B19:H19"/>
    <mergeCell ref="B27:H27"/>
    <mergeCell ref="B35:H3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workbookViewId="0"/>
  </sheetViews>
  <sheetFormatPr defaultRowHeight="14.4" x14ac:dyDescent="0.3"/>
  <cols>
    <col min="2" max="2" width="8.6640625" customWidth="1"/>
    <col min="3" max="10" width="12.109375" customWidth="1"/>
    <col min="11"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8"/>
      <c r="C6" s="4"/>
      <c r="D6" s="4"/>
      <c r="E6" s="4"/>
      <c r="F6" s="4"/>
      <c r="G6" s="4"/>
      <c r="H6" s="4"/>
      <c r="I6" s="4"/>
      <c r="J6" s="5" t="s">
        <v>0</v>
      </c>
      <c r="K6" s="1"/>
    </row>
    <row r="7" spans="1:11" ht="27" customHeight="1" x14ac:dyDescent="0.3">
      <c r="A7" s="2"/>
      <c r="B7" s="93" t="s">
        <v>251</v>
      </c>
      <c r="C7" s="94"/>
      <c r="D7" s="94"/>
      <c r="E7" s="94"/>
      <c r="F7" s="94"/>
      <c r="G7" s="94"/>
      <c r="H7" s="94"/>
      <c r="I7" s="94"/>
      <c r="J7" s="94"/>
      <c r="K7" s="6"/>
    </row>
    <row r="8" spans="1:11" x14ac:dyDescent="0.3">
      <c r="A8" s="2"/>
      <c r="B8" s="50"/>
      <c r="C8" s="37"/>
      <c r="D8" s="37"/>
      <c r="E8" s="91" t="s">
        <v>79</v>
      </c>
      <c r="F8" s="92"/>
      <c r="G8" s="91" t="s">
        <v>80</v>
      </c>
      <c r="H8" s="92"/>
      <c r="I8" s="37"/>
      <c r="J8" s="38"/>
      <c r="K8" s="6"/>
    </row>
    <row r="9" spans="1:11" x14ac:dyDescent="0.3">
      <c r="A9" s="2"/>
      <c r="B9" s="51"/>
      <c r="C9" s="39"/>
      <c r="D9" s="39"/>
      <c r="E9" s="40"/>
      <c r="F9" s="41" t="s">
        <v>1</v>
      </c>
      <c r="G9" s="40"/>
      <c r="H9" s="41" t="s">
        <v>1</v>
      </c>
      <c r="I9" s="42" t="s">
        <v>81</v>
      </c>
      <c r="J9" s="43" t="s">
        <v>82</v>
      </c>
      <c r="K9" s="6"/>
    </row>
    <row r="10" spans="1:11" x14ac:dyDescent="0.3">
      <c r="A10" s="2"/>
      <c r="B10" s="47"/>
      <c r="C10" s="42" t="s">
        <v>83</v>
      </c>
      <c r="D10" s="42" t="s">
        <v>76</v>
      </c>
      <c r="E10" s="42" t="s">
        <v>84</v>
      </c>
      <c r="F10" s="42" t="s">
        <v>47</v>
      </c>
      <c r="G10" s="42" t="s">
        <v>85</v>
      </c>
      <c r="H10" s="42" t="s">
        <v>86</v>
      </c>
      <c r="I10" s="42" t="s">
        <v>87</v>
      </c>
      <c r="J10" s="43" t="s">
        <v>88</v>
      </c>
      <c r="K10" s="6"/>
    </row>
    <row r="11" spans="1:11" x14ac:dyDescent="0.3">
      <c r="A11" s="2"/>
      <c r="B11" s="16"/>
      <c r="C11" s="44" t="s">
        <v>64</v>
      </c>
      <c r="D11" s="44" t="s">
        <v>65</v>
      </c>
      <c r="E11" s="44" t="s">
        <v>9</v>
      </c>
      <c r="F11" s="44" t="s">
        <v>89</v>
      </c>
      <c r="G11" s="44" t="s">
        <v>9</v>
      </c>
      <c r="H11" s="44" t="s">
        <v>89</v>
      </c>
      <c r="I11" s="44" t="s">
        <v>9</v>
      </c>
      <c r="J11" s="45" t="s">
        <v>9</v>
      </c>
      <c r="K11" s="6"/>
    </row>
    <row r="12" spans="1:11" x14ac:dyDescent="0.3">
      <c r="A12" s="2"/>
      <c r="B12" s="16" t="s">
        <v>90</v>
      </c>
      <c r="C12" s="10">
        <v>8948</v>
      </c>
      <c r="D12" s="46">
        <v>1.33</v>
      </c>
      <c r="E12" s="10">
        <v>11902.1</v>
      </c>
      <c r="F12" s="10">
        <v>110.227</v>
      </c>
      <c r="G12" s="10">
        <v>7418</v>
      </c>
      <c r="H12" s="10">
        <v>102</v>
      </c>
      <c r="I12" s="10">
        <v>3080.1</v>
      </c>
      <c r="J12" s="10">
        <v>2934.1089999999999</v>
      </c>
      <c r="K12" s="6"/>
    </row>
    <row r="13" spans="1:11" x14ac:dyDescent="0.3">
      <c r="A13" s="2"/>
      <c r="B13" s="16" t="s">
        <v>91</v>
      </c>
      <c r="C13" s="10">
        <v>8307.2999999999993</v>
      </c>
      <c r="D13" s="46">
        <v>1.367</v>
      </c>
      <c r="E13" s="10">
        <v>11357</v>
      </c>
      <c r="F13" s="10">
        <v>110.63200000000001</v>
      </c>
      <c r="G13" s="10">
        <v>8550</v>
      </c>
      <c r="H13" s="10">
        <v>132</v>
      </c>
      <c r="I13" s="10">
        <v>3031</v>
      </c>
      <c r="J13" s="10">
        <v>2710.1089999999999</v>
      </c>
      <c r="K13" s="6"/>
    </row>
    <row r="14" spans="1:11" x14ac:dyDescent="0.3">
      <c r="A14" s="2"/>
      <c r="B14" s="16" t="s">
        <v>92</v>
      </c>
      <c r="C14" s="10">
        <v>8554.7999999999993</v>
      </c>
      <c r="D14" s="46">
        <v>1.401</v>
      </c>
      <c r="E14" s="10">
        <v>11981.7</v>
      </c>
      <c r="F14" s="10">
        <v>104.261</v>
      </c>
      <c r="G14" s="10">
        <v>8233</v>
      </c>
      <c r="H14" s="10">
        <v>122</v>
      </c>
      <c r="I14" s="10">
        <v>2741.7</v>
      </c>
      <c r="J14" s="10">
        <v>3717.1089999999999</v>
      </c>
      <c r="K14" s="6"/>
    </row>
    <row r="15" spans="1:11" x14ac:dyDescent="0.3">
      <c r="A15" s="2"/>
      <c r="B15" s="16" t="s">
        <v>93</v>
      </c>
      <c r="C15" s="10">
        <v>8955.9</v>
      </c>
      <c r="D15" s="46">
        <v>1.3180000000000001</v>
      </c>
      <c r="E15" s="10">
        <v>11799.6</v>
      </c>
      <c r="F15" s="11">
        <v>89.052999999999997</v>
      </c>
      <c r="G15" s="10">
        <v>9763</v>
      </c>
      <c r="H15" s="10">
        <v>109</v>
      </c>
      <c r="I15" s="10">
        <v>2564.6</v>
      </c>
      <c r="J15" s="10">
        <v>3189.1089999999999</v>
      </c>
      <c r="K15" s="6"/>
    </row>
    <row r="16" spans="1:11" x14ac:dyDescent="0.3">
      <c r="A16" s="2"/>
      <c r="B16" s="16" t="s">
        <v>94</v>
      </c>
      <c r="C16" s="10">
        <v>9954.6</v>
      </c>
      <c r="D16" s="46">
        <v>0.94099999999999995</v>
      </c>
      <c r="E16" s="10">
        <v>9369.9</v>
      </c>
      <c r="F16" s="11">
        <v>99.775000000000006</v>
      </c>
      <c r="G16" s="10">
        <v>8098</v>
      </c>
      <c r="H16" s="11">
        <v>93</v>
      </c>
      <c r="I16" s="10">
        <v>2628.9</v>
      </c>
      <c r="J16" s="10">
        <v>1832.1089999999999</v>
      </c>
      <c r="K16" s="6"/>
    </row>
    <row r="17" spans="1:11" x14ac:dyDescent="0.3">
      <c r="A17" s="2"/>
      <c r="B17" s="16" t="s">
        <v>95</v>
      </c>
      <c r="C17" s="10">
        <v>10248.799999999999</v>
      </c>
      <c r="D17" s="46">
        <v>1.7649999999999999</v>
      </c>
      <c r="E17" s="10">
        <v>18089.2</v>
      </c>
      <c r="F17" s="10">
        <v>126.917</v>
      </c>
      <c r="G17" s="10">
        <v>11693</v>
      </c>
      <c r="H17" s="10">
        <v>116</v>
      </c>
      <c r="I17" s="10">
        <v>2530.1999999999998</v>
      </c>
      <c r="J17" s="10">
        <v>5698.1090000000004</v>
      </c>
      <c r="K17" s="6"/>
    </row>
    <row r="18" spans="1:11" x14ac:dyDescent="0.3">
      <c r="A18" s="2"/>
      <c r="B18" s="16" t="s">
        <v>96</v>
      </c>
      <c r="C18" s="10">
        <v>11152.2</v>
      </c>
      <c r="D18" s="46">
        <v>1.452</v>
      </c>
      <c r="E18" s="10">
        <v>16188</v>
      </c>
      <c r="F18" s="10">
        <v>153.07499999999999</v>
      </c>
      <c r="G18" s="10">
        <v>13197</v>
      </c>
      <c r="H18" s="10">
        <v>146</v>
      </c>
      <c r="I18" s="10">
        <v>3369</v>
      </c>
      <c r="J18" s="10">
        <v>5320.1090000000004</v>
      </c>
      <c r="K18" s="6"/>
    </row>
    <row r="19" spans="1:11" x14ac:dyDescent="0.3">
      <c r="A19" s="2"/>
      <c r="B19" s="16" t="s">
        <v>97</v>
      </c>
      <c r="C19" s="10">
        <v>11283.1</v>
      </c>
      <c r="D19" s="46">
        <v>0.96199999999999997</v>
      </c>
      <c r="E19" s="10">
        <v>10856.4</v>
      </c>
      <c r="F19" s="10">
        <v>155.125</v>
      </c>
      <c r="G19" s="10">
        <v>9614</v>
      </c>
      <c r="H19" s="10">
        <v>164</v>
      </c>
      <c r="I19" s="10">
        <v>3466.4</v>
      </c>
      <c r="J19" s="10">
        <v>3096.1089999999999</v>
      </c>
      <c r="K19" s="6"/>
    </row>
    <row r="20" spans="1:11" x14ac:dyDescent="0.3">
      <c r="A20" s="2"/>
      <c r="B20" s="16" t="s">
        <v>98</v>
      </c>
      <c r="C20" s="10">
        <v>11884.7</v>
      </c>
      <c r="D20" s="46">
        <v>1.377</v>
      </c>
      <c r="E20" s="10">
        <v>16359.3</v>
      </c>
      <c r="F20" s="10">
        <v>158.89400000000001</v>
      </c>
      <c r="G20" s="10">
        <v>11068</v>
      </c>
      <c r="H20" s="10">
        <v>158</v>
      </c>
      <c r="I20" s="10">
        <v>2456.3000000000002</v>
      </c>
      <c r="J20" s="10">
        <v>5931.1090000000004</v>
      </c>
      <c r="K20" s="6"/>
    </row>
    <row r="21" spans="1:11" x14ac:dyDescent="0.3">
      <c r="A21" s="2"/>
      <c r="B21" s="16" t="s">
        <v>99</v>
      </c>
      <c r="C21" s="10">
        <v>11519.7</v>
      </c>
      <c r="D21" s="46">
        <v>0.76400000000000001</v>
      </c>
      <c r="E21" s="10">
        <v>8804.7000000000007</v>
      </c>
      <c r="F21" s="10">
        <v>177.88200000000001</v>
      </c>
      <c r="G21" s="10">
        <v>7280</v>
      </c>
      <c r="H21" s="10">
        <v>168</v>
      </c>
      <c r="I21" s="10">
        <v>4118.7</v>
      </c>
      <c r="J21" s="10">
        <v>3337.1089999999999</v>
      </c>
      <c r="K21" s="6"/>
    </row>
    <row r="22" spans="1:11" x14ac:dyDescent="0.3">
      <c r="A22" s="2"/>
      <c r="B22" s="16" t="s">
        <v>100</v>
      </c>
      <c r="C22" s="10">
        <v>12799.5</v>
      </c>
      <c r="D22" s="46">
        <v>1.6240000000000001</v>
      </c>
      <c r="E22" s="10">
        <v>20787.8</v>
      </c>
      <c r="F22" s="10">
        <v>173.44800000000001</v>
      </c>
      <c r="G22" s="10">
        <v>14159</v>
      </c>
      <c r="H22" s="10">
        <v>172</v>
      </c>
      <c r="I22" s="10">
        <v>1412.8</v>
      </c>
      <c r="J22" s="10">
        <v>8553.1090000000004</v>
      </c>
      <c r="K22" s="6"/>
    </row>
    <row r="23" spans="1:11" x14ac:dyDescent="0.3">
      <c r="A23" s="2"/>
      <c r="B23" s="16" t="s">
        <v>101</v>
      </c>
      <c r="C23" s="10">
        <v>12044.8</v>
      </c>
      <c r="D23" s="46">
        <v>1.5</v>
      </c>
      <c r="E23" s="10">
        <v>18072</v>
      </c>
      <c r="F23" s="10">
        <v>177.23</v>
      </c>
      <c r="G23" s="10">
        <v>14659</v>
      </c>
      <c r="H23" s="10">
        <v>183</v>
      </c>
      <c r="I23" s="10">
        <v>2488</v>
      </c>
      <c r="J23" s="10">
        <v>9478.1090000000004</v>
      </c>
      <c r="K23" s="6"/>
    </row>
    <row r="24" spans="1:11" x14ac:dyDescent="0.3">
      <c r="A24" s="2"/>
      <c r="B24" s="16" t="s">
        <v>102</v>
      </c>
      <c r="C24" s="10">
        <v>11735.6</v>
      </c>
      <c r="D24" s="46">
        <v>1.369</v>
      </c>
      <c r="E24" s="10">
        <v>16062.6</v>
      </c>
      <c r="F24" s="10">
        <v>167.7</v>
      </c>
      <c r="G24" s="10">
        <v>16331</v>
      </c>
      <c r="H24" s="10">
        <v>185</v>
      </c>
      <c r="I24" s="10">
        <v>2329.6</v>
      </c>
      <c r="J24" s="10">
        <v>6880.1090000000004</v>
      </c>
      <c r="K24" s="6"/>
    </row>
    <row r="25" spans="1:11" x14ac:dyDescent="0.3">
      <c r="A25" s="2"/>
      <c r="B25" s="16" t="s">
        <v>103</v>
      </c>
      <c r="C25" s="10">
        <v>11135.2</v>
      </c>
      <c r="D25" s="46">
        <v>1.448</v>
      </c>
      <c r="E25" s="10">
        <v>16119.4</v>
      </c>
      <c r="F25" s="10">
        <v>149.52799999999999</v>
      </c>
      <c r="G25" s="10">
        <v>15658</v>
      </c>
      <c r="H25" s="10">
        <v>147</v>
      </c>
      <c r="I25" s="10">
        <v>2636.77</v>
      </c>
      <c r="J25" s="10">
        <v>4704.7389999999996</v>
      </c>
      <c r="K25" s="6"/>
    </row>
    <row r="26" spans="1:11" x14ac:dyDescent="0.3">
      <c r="A26" s="2"/>
      <c r="B26" s="16" t="s">
        <v>104</v>
      </c>
      <c r="C26" s="10">
        <v>9004.7999999999993</v>
      </c>
      <c r="D26" s="46">
        <v>1.3640000000000001</v>
      </c>
      <c r="E26" s="10">
        <v>12286.8</v>
      </c>
      <c r="F26" s="10">
        <v>164.054</v>
      </c>
      <c r="G26" s="10">
        <v>9993</v>
      </c>
      <c r="H26" s="10">
        <v>145</v>
      </c>
      <c r="I26" s="10">
        <v>3398.2669999999998</v>
      </c>
      <c r="J26" s="10">
        <v>3600.2719999999999</v>
      </c>
      <c r="K26" s="6"/>
    </row>
    <row r="27" spans="1:11" x14ac:dyDescent="0.3">
      <c r="A27" s="2"/>
      <c r="B27" s="16" t="s">
        <v>105</v>
      </c>
      <c r="C27" s="10">
        <v>8826.7999999999993</v>
      </c>
      <c r="D27" s="46">
        <v>1.579</v>
      </c>
      <c r="E27" s="10">
        <v>13935</v>
      </c>
      <c r="F27" s="10">
        <v>213.55600000000001</v>
      </c>
      <c r="G27" s="10">
        <v>11427.22</v>
      </c>
      <c r="H27" s="10">
        <v>214.364</v>
      </c>
      <c r="I27" s="10">
        <v>2762.4639999999999</v>
      </c>
      <c r="J27" s="10">
        <v>3345.797</v>
      </c>
      <c r="K27" s="6"/>
    </row>
    <row r="28" spans="1:11" x14ac:dyDescent="0.3">
      <c r="A28" s="2"/>
      <c r="B28" s="16" t="s">
        <v>106</v>
      </c>
      <c r="C28" s="10">
        <v>9003.9</v>
      </c>
      <c r="D28" s="46">
        <v>1.579</v>
      </c>
      <c r="E28" s="10">
        <v>14214.5</v>
      </c>
      <c r="F28" s="10">
        <v>195.23</v>
      </c>
      <c r="G28" s="10">
        <v>10993.16</v>
      </c>
      <c r="H28" s="10">
        <v>212.995</v>
      </c>
      <c r="I28" s="10">
        <v>2416.8009999999999</v>
      </c>
      <c r="J28" s="10">
        <v>4150.527</v>
      </c>
      <c r="K28" s="6"/>
    </row>
    <row r="29" spans="1:11" x14ac:dyDescent="0.3">
      <c r="A29" s="2"/>
      <c r="B29" s="48" t="s">
        <v>107</v>
      </c>
      <c r="C29" s="10">
        <v>9218.1</v>
      </c>
      <c r="D29" s="46">
        <v>1.6339999999999999</v>
      </c>
      <c r="E29" s="10">
        <v>15066.1</v>
      </c>
      <c r="F29" s="10">
        <v>131.959</v>
      </c>
      <c r="G29" s="10">
        <v>12001.781999999999</v>
      </c>
      <c r="H29" s="10">
        <v>136.50800000000001</v>
      </c>
      <c r="I29" s="10">
        <v>3239.1060000000002</v>
      </c>
      <c r="J29" s="10">
        <v>3976.1329999999998</v>
      </c>
      <c r="K29" s="6"/>
    </row>
    <row r="30" spans="1:11" x14ac:dyDescent="0.3">
      <c r="A30" s="2"/>
      <c r="B30" s="48" t="s">
        <v>108</v>
      </c>
      <c r="C30" s="10">
        <v>7182.9</v>
      </c>
      <c r="D30" s="46">
        <v>1.47</v>
      </c>
      <c r="E30" s="10">
        <v>10557.4</v>
      </c>
      <c r="F30" s="10">
        <v>200.15299999999999</v>
      </c>
      <c r="G30" s="10">
        <v>7135.6570000000002</v>
      </c>
      <c r="H30" s="10">
        <v>202.40100000000001</v>
      </c>
      <c r="I30" s="10">
        <v>4095.6610000000001</v>
      </c>
      <c r="J30" s="10">
        <v>3302.5729999999999</v>
      </c>
      <c r="K30" s="6"/>
    </row>
    <row r="31" spans="1:11" x14ac:dyDescent="0.3">
      <c r="A31" s="2"/>
      <c r="B31" s="48" t="s">
        <v>109</v>
      </c>
      <c r="C31" s="10">
        <v>8274.6</v>
      </c>
      <c r="D31" s="46">
        <v>1.7809999999999999</v>
      </c>
      <c r="E31" s="10">
        <v>14738.7</v>
      </c>
      <c r="F31" s="10">
        <v>182.20699999999999</v>
      </c>
      <c r="G31" s="10">
        <v>10358.915999999999</v>
      </c>
      <c r="H31" s="10">
        <v>206.75899999999999</v>
      </c>
      <c r="I31" s="10">
        <v>2741.2489999999998</v>
      </c>
      <c r="J31" s="10">
        <v>4941.5200000000004</v>
      </c>
      <c r="K31" s="6"/>
    </row>
    <row r="32" spans="1:11" x14ac:dyDescent="0.3">
      <c r="A32" s="2"/>
      <c r="B32" s="48" t="s">
        <v>110</v>
      </c>
      <c r="C32" s="10">
        <v>8383.2000000000007</v>
      </c>
      <c r="D32" s="46">
        <v>1.966</v>
      </c>
      <c r="E32" s="10">
        <v>16479.3</v>
      </c>
      <c r="F32" s="10">
        <v>173.964</v>
      </c>
      <c r="G32" s="10">
        <v>13817.879000000001</v>
      </c>
      <c r="H32" s="10">
        <v>174.7</v>
      </c>
      <c r="I32" s="10">
        <v>3900.6849999999999</v>
      </c>
      <c r="J32" s="10">
        <v>3702.6289999999999</v>
      </c>
      <c r="K32" s="6"/>
    </row>
    <row r="33" spans="1:11" x14ac:dyDescent="0.3">
      <c r="A33" s="2"/>
      <c r="B33" s="48" t="s">
        <v>111</v>
      </c>
      <c r="C33" s="10">
        <v>7890.7</v>
      </c>
      <c r="D33" s="46">
        <v>1.1359999999999999</v>
      </c>
      <c r="E33" s="10">
        <v>8961.2999999999993</v>
      </c>
      <c r="F33" s="10">
        <v>237.376</v>
      </c>
      <c r="G33" s="10">
        <v>6350.817</v>
      </c>
      <c r="H33" s="10">
        <v>234.06200000000001</v>
      </c>
      <c r="I33" s="10">
        <v>3873.0509999999999</v>
      </c>
      <c r="J33" s="10">
        <v>2440.6309999999999</v>
      </c>
      <c r="K33" s="6"/>
    </row>
    <row r="34" spans="1:11" x14ac:dyDescent="0.3">
      <c r="A34" s="2"/>
      <c r="B34" s="48" t="s">
        <v>112</v>
      </c>
      <c r="C34" s="10">
        <v>9220.7000000000007</v>
      </c>
      <c r="D34" s="46">
        <v>1.79</v>
      </c>
      <c r="E34" s="10">
        <v>16503.900000000001</v>
      </c>
      <c r="F34" s="10">
        <v>260.82900000000001</v>
      </c>
      <c r="G34" s="10">
        <v>13319.102000000001</v>
      </c>
      <c r="H34" s="10">
        <v>286.404</v>
      </c>
      <c r="I34" s="10">
        <v>4112.0749999999998</v>
      </c>
      <c r="J34" s="10">
        <v>1514.309</v>
      </c>
      <c r="K34" s="6"/>
    </row>
    <row r="35" spans="1:11" x14ac:dyDescent="0.3">
      <c r="A35" s="2"/>
      <c r="B35" s="48" t="s">
        <v>113</v>
      </c>
      <c r="C35" s="10">
        <v>10935.6</v>
      </c>
      <c r="D35" s="46">
        <v>2.0960000000000001</v>
      </c>
      <c r="E35" s="10">
        <v>22924.3</v>
      </c>
      <c r="F35" s="10">
        <v>212.78299999999999</v>
      </c>
      <c r="G35" s="10">
        <v>19224.311000000002</v>
      </c>
      <c r="H35" s="10">
        <v>226.929</v>
      </c>
      <c r="I35" s="10">
        <v>3544.1</v>
      </c>
      <c r="J35" s="10">
        <v>1671.242</v>
      </c>
      <c r="K35" s="6"/>
    </row>
    <row r="36" spans="1:11" x14ac:dyDescent="0.3">
      <c r="A36" s="2"/>
      <c r="B36" s="48" t="s">
        <v>114</v>
      </c>
      <c r="C36" s="10">
        <v>10440.6</v>
      </c>
      <c r="D36" s="46">
        <v>1.8420000000000001</v>
      </c>
      <c r="E36" s="10">
        <v>19226.599999999999</v>
      </c>
      <c r="F36" s="10">
        <v>197.721</v>
      </c>
      <c r="G36" s="10">
        <v>15725.335999999999</v>
      </c>
      <c r="H36" s="10">
        <v>240.93100000000001</v>
      </c>
      <c r="I36" s="10">
        <v>4115.4740000000002</v>
      </c>
      <c r="J36" s="10">
        <v>1058.472</v>
      </c>
      <c r="K36" s="6"/>
    </row>
    <row r="37" spans="1:11" x14ac:dyDescent="0.3">
      <c r="A37" s="2"/>
      <c r="B37" s="48" t="s">
        <v>115</v>
      </c>
      <c r="C37" s="10">
        <v>11542.5</v>
      </c>
      <c r="D37" s="46">
        <v>1.86</v>
      </c>
      <c r="E37" s="10">
        <v>21464.799999999999</v>
      </c>
      <c r="F37" s="10">
        <v>186.864</v>
      </c>
      <c r="G37" s="10">
        <v>16449.652999999998</v>
      </c>
      <c r="H37" s="10">
        <v>203.30199999999999</v>
      </c>
      <c r="I37" s="10">
        <v>4451.5529999999999</v>
      </c>
      <c r="J37" s="10">
        <v>1624.258</v>
      </c>
      <c r="K37" s="6"/>
    </row>
    <row r="38" spans="1:11" x14ac:dyDescent="0.3">
      <c r="A38" s="2"/>
      <c r="B38" s="48" t="s">
        <v>116</v>
      </c>
      <c r="C38" s="10">
        <v>12167.5</v>
      </c>
      <c r="D38" s="46">
        <v>2.0350000000000001</v>
      </c>
      <c r="E38" s="10">
        <v>24757.4</v>
      </c>
      <c r="F38" s="10">
        <v>195.142</v>
      </c>
      <c r="G38" s="10">
        <v>17837.685000000001</v>
      </c>
      <c r="H38" s="10">
        <v>205.4</v>
      </c>
      <c r="I38" s="10">
        <v>4858.6930000000002</v>
      </c>
      <c r="J38" s="10">
        <v>3686.835</v>
      </c>
      <c r="K38" s="6"/>
    </row>
    <row r="39" spans="1:11" x14ac:dyDescent="0.3">
      <c r="A39" s="2"/>
      <c r="B39" s="48" t="s">
        <v>117</v>
      </c>
      <c r="C39" s="10">
        <v>12141.4</v>
      </c>
      <c r="D39" s="46">
        <v>1.821</v>
      </c>
      <c r="E39" s="10">
        <v>22108.1</v>
      </c>
      <c r="F39" s="10">
        <v>232.059</v>
      </c>
      <c r="G39" s="10">
        <v>16142.305</v>
      </c>
      <c r="H39" s="10">
        <v>267.85500000000002</v>
      </c>
      <c r="I39" s="10">
        <v>4817.8810000000003</v>
      </c>
      <c r="J39" s="10">
        <v>4835.165</v>
      </c>
      <c r="K39" s="6"/>
    </row>
    <row r="40" spans="1:11" x14ac:dyDescent="0.3">
      <c r="A40" s="2"/>
      <c r="B40" s="48" t="s">
        <v>118</v>
      </c>
      <c r="C40" s="10">
        <v>11529.2</v>
      </c>
      <c r="D40" s="46">
        <v>2.1080000000000001</v>
      </c>
      <c r="E40" s="10">
        <v>24299.3</v>
      </c>
      <c r="F40" s="10">
        <v>261.584</v>
      </c>
      <c r="G40" s="10">
        <v>16317.540999999999</v>
      </c>
      <c r="H40" s="10">
        <v>277.899</v>
      </c>
      <c r="I40" s="10">
        <v>5019.4359999999997</v>
      </c>
      <c r="J40" s="10">
        <v>7797.96</v>
      </c>
      <c r="K40" s="6"/>
    </row>
    <row r="41" spans="1:11" x14ac:dyDescent="0.3">
      <c r="A41" s="2"/>
      <c r="B41" s="48" t="s">
        <v>119</v>
      </c>
      <c r="C41" s="10">
        <v>11170.3</v>
      </c>
      <c r="D41" s="46">
        <v>0.90700000000000003</v>
      </c>
      <c r="E41" s="10">
        <v>10131.9</v>
      </c>
      <c r="F41" s="10">
        <v>265.68599999999998</v>
      </c>
      <c r="G41" s="10">
        <v>9106.7849999999999</v>
      </c>
      <c r="H41" s="10">
        <v>283.13</v>
      </c>
      <c r="I41" s="10">
        <v>5815.6239999999998</v>
      </c>
      <c r="J41" s="10">
        <v>3308.1590000000001</v>
      </c>
      <c r="K41" s="6"/>
    </row>
    <row r="42" spans="1:11" x14ac:dyDescent="0.3">
      <c r="A42" s="2"/>
      <c r="B42" s="48" t="s">
        <v>68</v>
      </c>
      <c r="C42" s="10">
        <v>13067.1</v>
      </c>
      <c r="D42" s="46">
        <v>2</v>
      </c>
      <c r="E42" s="10">
        <v>26131.9</v>
      </c>
      <c r="F42" s="10">
        <v>215.667</v>
      </c>
      <c r="G42" s="10">
        <v>17868.046999999999</v>
      </c>
      <c r="H42" s="10">
        <v>231.06399999999999</v>
      </c>
      <c r="I42" s="10">
        <v>5356.826</v>
      </c>
      <c r="J42" s="10">
        <v>6217.1629999999996</v>
      </c>
      <c r="K42" s="6"/>
    </row>
    <row r="43" spans="1:11" x14ac:dyDescent="0.3">
      <c r="A43" s="2"/>
      <c r="B43" s="48" t="s">
        <v>69</v>
      </c>
      <c r="C43" s="10">
        <v>13399.4</v>
      </c>
      <c r="D43" s="46">
        <v>1.635</v>
      </c>
      <c r="E43" s="10">
        <v>21905.1</v>
      </c>
      <c r="F43" s="10">
        <v>197.05500000000001</v>
      </c>
      <c r="G43" s="10">
        <v>14674.79</v>
      </c>
      <c r="H43" s="10">
        <v>213.684</v>
      </c>
      <c r="I43" s="10">
        <v>6026.518</v>
      </c>
      <c r="J43" s="10">
        <v>7424.1779999999999</v>
      </c>
      <c r="K43" s="6"/>
    </row>
    <row r="44" spans="1:11" x14ac:dyDescent="0.3">
      <c r="A44" s="2"/>
      <c r="B44" s="48" t="s">
        <v>70</v>
      </c>
      <c r="C44" s="10">
        <v>12442.7</v>
      </c>
      <c r="D44" s="46">
        <v>2.0209999999999999</v>
      </c>
      <c r="E44" s="10">
        <v>25150.400000000001</v>
      </c>
      <c r="F44" s="10">
        <v>202.74799999999999</v>
      </c>
      <c r="G44" s="10">
        <v>15968.545</v>
      </c>
      <c r="H44" s="10">
        <v>221.60599999999999</v>
      </c>
      <c r="I44" s="10">
        <v>6627.3530000000001</v>
      </c>
      <c r="J44" s="10">
        <v>9982.1779999999999</v>
      </c>
      <c r="K44" s="6"/>
    </row>
    <row r="45" spans="1:11" x14ac:dyDescent="0.3">
      <c r="A45" s="2"/>
      <c r="B45" s="48" t="s">
        <v>71</v>
      </c>
      <c r="C45" s="10">
        <v>11797.9</v>
      </c>
      <c r="D45" s="46">
        <v>0.91700000000000004</v>
      </c>
      <c r="E45" s="10">
        <v>10821.6</v>
      </c>
      <c r="F45" s="10">
        <v>241.97</v>
      </c>
      <c r="G45" s="10">
        <v>8685.2330000000002</v>
      </c>
      <c r="H45" s="10">
        <v>266.54399999999998</v>
      </c>
      <c r="I45" s="10">
        <v>7419.5649999999996</v>
      </c>
      <c r="J45" s="10">
        <v>4705.0379999999996</v>
      </c>
      <c r="K45" s="6"/>
    </row>
    <row r="46" spans="1:11" x14ac:dyDescent="0.3">
      <c r="A46" s="2"/>
      <c r="B46" s="48" t="s">
        <v>72</v>
      </c>
      <c r="C46" s="10">
        <v>12578.3</v>
      </c>
      <c r="D46" s="46">
        <v>1.079</v>
      </c>
      <c r="E46" s="10">
        <v>13569.4</v>
      </c>
      <c r="F46" s="10">
        <v>389.988</v>
      </c>
      <c r="G46" s="10">
        <v>7443.7690000000002</v>
      </c>
      <c r="H46" s="10">
        <v>450.56400000000002</v>
      </c>
      <c r="I46" s="10">
        <v>6517.27</v>
      </c>
      <c r="J46" s="10">
        <v>4319.0379999999996</v>
      </c>
      <c r="K46" s="6"/>
    </row>
    <row r="47" spans="1:11" x14ac:dyDescent="0.3">
      <c r="A47" s="2"/>
      <c r="B47" s="48" t="s">
        <v>73</v>
      </c>
      <c r="C47" s="10">
        <v>13530.2</v>
      </c>
      <c r="D47" s="46">
        <v>1.583</v>
      </c>
      <c r="E47" s="10">
        <v>21420.2</v>
      </c>
      <c r="F47" s="10">
        <v>281.08999999999997</v>
      </c>
      <c r="G47" s="10">
        <v>14707.371999999999</v>
      </c>
      <c r="H47" s="10">
        <v>347.84800000000001</v>
      </c>
      <c r="I47" s="10">
        <v>7306.098</v>
      </c>
      <c r="J47" s="10">
        <v>3738.038</v>
      </c>
      <c r="K47" s="6"/>
    </row>
    <row r="48" spans="1:11" x14ac:dyDescent="0.3">
      <c r="A48" s="2"/>
      <c r="B48" s="48" t="s">
        <v>74</v>
      </c>
      <c r="C48" s="10">
        <v>13881</v>
      </c>
      <c r="D48" s="46">
        <v>1.573</v>
      </c>
      <c r="E48" s="10">
        <v>21834.01</v>
      </c>
      <c r="F48" s="10">
        <v>218.256</v>
      </c>
      <c r="G48" s="10">
        <v>14790.63</v>
      </c>
      <c r="H48" s="10">
        <v>255.41900000000001</v>
      </c>
      <c r="I48" s="10">
        <v>4998.6040000000003</v>
      </c>
      <c r="J48" s="10">
        <v>5798</v>
      </c>
      <c r="K48" s="6"/>
    </row>
    <row r="49" spans="1:11" x14ac:dyDescent="0.3">
      <c r="A49" s="2"/>
      <c r="B49" s="48" t="s">
        <v>2</v>
      </c>
      <c r="C49" s="10">
        <v>13501.8</v>
      </c>
      <c r="D49" s="46">
        <v>2.0299999999999998</v>
      </c>
      <c r="E49" s="10">
        <v>27410.1</v>
      </c>
      <c r="F49" s="10">
        <v>257.274</v>
      </c>
      <c r="G49" s="10">
        <v>18583.713</v>
      </c>
      <c r="H49" s="10">
        <v>314.74799999999999</v>
      </c>
      <c r="I49" s="10">
        <v>5663.18</v>
      </c>
      <c r="J49" s="10">
        <v>8972.7999999999993</v>
      </c>
      <c r="K49" s="6"/>
    </row>
    <row r="50" spans="1:11" x14ac:dyDescent="0.3">
      <c r="A50" s="2"/>
      <c r="B50" s="48" t="s">
        <v>3</v>
      </c>
      <c r="C50" s="10">
        <v>13902.14</v>
      </c>
      <c r="D50" s="46">
        <v>2.1509999999999998</v>
      </c>
      <c r="E50" s="10">
        <v>29905.008999999998</v>
      </c>
      <c r="F50" s="10">
        <v>226.554</v>
      </c>
      <c r="G50" s="10">
        <v>24656.096000000001</v>
      </c>
      <c r="H50" s="10">
        <v>270.65100000000001</v>
      </c>
      <c r="I50" s="10">
        <v>6334.0950000000003</v>
      </c>
      <c r="J50" s="10">
        <v>7901.4579999999996</v>
      </c>
      <c r="K50" s="6"/>
    </row>
    <row r="51" spans="1:11" x14ac:dyDescent="0.3">
      <c r="A51" s="2"/>
      <c r="B51" s="48" t="s">
        <v>4</v>
      </c>
      <c r="C51" s="10">
        <v>12979</v>
      </c>
      <c r="D51" s="46">
        <v>1.7609999999999999</v>
      </c>
      <c r="E51" s="10">
        <v>22855</v>
      </c>
      <c r="F51" s="10">
        <v>313.005</v>
      </c>
      <c r="G51" s="10">
        <v>18643.940999999999</v>
      </c>
      <c r="H51" s="10">
        <v>337.29300000000001</v>
      </c>
      <c r="I51" s="10">
        <v>6451.1040000000003</v>
      </c>
      <c r="J51" s="10">
        <v>5678.4610000000002</v>
      </c>
      <c r="K51" s="6"/>
    </row>
    <row r="52" spans="1:11" x14ac:dyDescent="0.3">
      <c r="A52" s="2"/>
      <c r="B52" s="48" t="s">
        <v>5</v>
      </c>
      <c r="C52" s="10">
        <v>12613.226000000001</v>
      </c>
      <c r="D52" s="46">
        <v>2.0059999999999998</v>
      </c>
      <c r="E52" s="10">
        <v>25303.037</v>
      </c>
      <c r="F52" s="10">
        <v>316.09199999999998</v>
      </c>
      <c r="G52" s="10">
        <v>18612.302</v>
      </c>
      <c r="H52" s="10">
        <v>326.45</v>
      </c>
      <c r="I52" s="10">
        <v>6784.6710000000003</v>
      </c>
      <c r="J52" s="10">
        <v>5604.518</v>
      </c>
      <c r="K52" s="6"/>
    </row>
    <row r="53" spans="1:11" x14ac:dyDescent="0.3">
      <c r="A53" s="2"/>
      <c r="B53" s="49" t="s">
        <v>6</v>
      </c>
      <c r="C53" s="10">
        <v>12383.673000000001</v>
      </c>
      <c r="D53" s="46">
        <v>1.917</v>
      </c>
      <c r="E53" s="10">
        <v>23742.560000000001</v>
      </c>
      <c r="F53" s="10">
        <v>300.05599999999998</v>
      </c>
      <c r="G53" s="10">
        <v>16586.521000000001</v>
      </c>
      <c r="H53" s="10">
        <v>340.38</v>
      </c>
      <c r="I53" s="10">
        <v>7153.93</v>
      </c>
      <c r="J53" s="10">
        <v>5628.4459999999999</v>
      </c>
      <c r="K53" s="6"/>
    </row>
    <row r="54" spans="1:11" x14ac:dyDescent="0.3">
      <c r="A54" s="2"/>
      <c r="B54" s="49" t="s">
        <v>7</v>
      </c>
      <c r="C54" s="10">
        <v>11282.201999999999</v>
      </c>
      <c r="D54" s="46">
        <v>1.974</v>
      </c>
      <c r="E54" s="10">
        <v>22274.513999999999</v>
      </c>
      <c r="F54" s="10">
        <v>277.00400000000002</v>
      </c>
      <c r="G54" s="10">
        <v>16115.523999999999</v>
      </c>
      <c r="H54" s="10">
        <v>311.64800000000002</v>
      </c>
      <c r="I54" s="10">
        <v>7262.973</v>
      </c>
      <c r="J54" s="10">
        <v>4549.7290000000003</v>
      </c>
      <c r="K54" s="6"/>
    </row>
    <row r="55" spans="1:11" x14ac:dyDescent="0.3">
      <c r="A55" s="2"/>
      <c r="B55" s="49" t="s">
        <v>75</v>
      </c>
      <c r="C55" s="10">
        <v>12832</v>
      </c>
      <c r="D55" s="46">
        <v>2.7280000000000002</v>
      </c>
      <c r="E55" s="10">
        <v>35009.4</v>
      </c>
      <c r="F55" s="10">
        <v>247.17500000000001</v>
      </c>
      <c r="G55" s="10">
        <v>22640.047999999999</v>
      </c>
      <c r="H55" s="10">
        <v>273.68599999999998</v>
      </c>
      <c r="I55" s="10">
        <v>8218.0609999999997</v>
      </c>
      <c r="J55" s="10">
        <v>8726.4179999999997</v>
      </c>
      <c r="K55" s="6"/>
    </row>
    <row r="56" spans="1:11" ht="164.25" customHeight="1" x14ac:dyDescent="0.3">
      <c r="A56" s="2"/>
      <c r="B56" s="95" t="s">
        <v>120</v>
      </c>
      <c r="C56" s="96"/>
      <c r="D56" s="96"/>
      <c r="E56" s="96"/>
      <c r="F56" s="96"/>
      <c r="G56" s="96"/>
      <c r="H56" s="96"/>
      <c r="I56" s="96"/>
      <c r="J56" s="96"/>
      <c r="K56" s="6"/>
    </row>
  </sheetData>
  <mergeCells count="4">
    <mergeCell ref="E8:F8"/>
    <mergeCell ref="G8:H8"/>
    <mergeCell ref="B7:J7"/>
    <mergeCell ref="B56:J56"/>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workbookViewId="0"/>
  </sheetViews>
  <sheetFormatPr defaultRowHeight="14.4" x14ac:dyDescent="0.3"/>
  <cols>
    <col min="2" max="2" width="9.6640625" customWidth="1"/>
    <col min="3" max="3" width="6.6640625"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8"/>
      <c r="C6" s="4"/>
      <c r="D6" s="4"/>
      <c r="E6" s="4"/>
      <c r="F6" s="4"/>
      <c r="G6" s="4"/>
      <c r="H6" s="4"/>
      <c r="I6" s="4"/>
      <c r="J6" s="5" t="s">
        <v>0</v>
      </c>
      <c r="K6" s="1" t="s">
        <v>54</v>
      </c>
    </row>
    <row r="7" spans="1:11" ht="27" customHeight="1" x14ac:dyDescent="0.3">
      <c r="A7" s="2"/>
      <c r="B7" s="97" t="s">
        <v>66</v>
      </c>
      <c r="C7" s="98"/>
      <c r="D7" s="98"/>
      <c r="E7" s="98"/>
      <c r="F7" s="98"/>
      <c r="G7" s="98"/>
      <c r="H7" s="98"/>
      <c r="I7" s="98"/>
      <c r="J7" s="98"/>
      <c r="K7" s="6"/>
    </row>
    <row r="8" spans="1:11" x14ac:dyDescent="0.3">
      <c r="A8" s="2"/>
      <c r="B8" s="26"/>
      <c r="C8" s="27"/>
      <c r="D8" s="27" t="s">
        <v>55</v>
      </c>
      <c r="E8" s="28"/>
      <c r="F8" s="27"/>
      <c r="G8" s="27" t="s">
        <v>56</v>
      </c>
      <c r="H8" s="27" t="s">
        <v>57</v>
      </c>
      <c r="I8" s="28"/>
      <c r="J8" s="29"/>
      <c r="K8" s="6"/>
    </row>
    <row r="9" spans="1:11" x14ac:dyDescent="0.3">
      <c r="A9" s="2"/>
      <c r="B9" s="36" t="s">
        <v>54</v>
      </c>
      <c r="C9" s="30" t="s">
        <v>1</v>
      </c>
      <c r="D9" s="30" t="s">
        <v>58</v>
      </c>
      <c r="E9" s="30" t="s">
        <v>59</v>
      </c>
      <c r="F9" s="30" t="s">
        <v>60</v>
      </c>
      <c r="G9" s="30" t="s">
        <v>61</v>
      </c>
      <c r="H9" s="30" t="s">
        <v>61</v>
      </c>
      <c r="I9" s="30" t="s">
        <v>62</v>
      </c>
      <c r="J9" s="31" t="s">
        <v>63</v>
      </c>
      <c r="K9" s="6"/>
    </row>
    <row r="10" spans="1:11" x14ac:dyDescent="0.3">
      <c r="A10" s="2"/>
      <c r="B10" s="99" t="s">
        <v>67</v>
      </c>
      <c r="C10" s="99"/>
      <c r="D10" s="99"/>
      <c r="E10" s="99"/>
      <c r="F10" s="99"/>
      <c r="G10" s="99"/>
      <c r="H10" s="99"/>
      <c r="I10" s="99"/>
      <c r="J10" s="99"/>
      <c r="K10" s="6"/>
    </row>
    <row r="11" spans="1:11" x14ac:dyDescent="0.3">
      <c r="A11" s="2"/>
      <c r="B11" s="16" t="s">
        <v>68</v>
      </c>
      <c r="C11" s="32" t="s">
        <v>64</v>
      </c>
      <c r="D11" s="10">
        <v>3983.4</v>
      </c>
      <c r="E11" s="10">
        <v>1409.2</v>
      </c>
      <c r="F11" s="10">
        <v>789.7</v>
      </c>
      <c r="G11" s="10">
        <v>1959.5</v>
      </c>
      <c r="H11" s="10">
        <v>4917</v>
      </c>
      <c r="I11" s="11">
        <v>7.7</v>
      </c>
      <c r="J11" s="33">
        <v>13067.1</v>
      </c>
      <c r="K11" s="6"/>
    </row>
    <row r="12" spans="1:11" x14ac:dyDescent="0.3">
      <c r="A12" s="2"/>
      <c r="B12" s="16" t="s">
        <v>69</v>
      </c>
      <c r="C12" s="32" t="s">
        <v>64</v>
      </c>
      <c r="D12" s="10">
        <v>4256.3</v>
      </c>
      <c r="E12" s="10">
        <v>1327</v>
      </c>
      <c r="F12" s="10">
        <v>711</v>
      </c>
      <c r="G12" s="10">
        <v>1979.2</v>
      </c>
      <c r="H12" s="10">
        <v>5118.3</v>
      </c>
      <c r="I12" s="11">
        <v>7.4</v>
      </c>
      <c r="J12" s="33">
        <v>13399.4</v>
      </c>
      <c r="K12" s="6"/>
    </row>
    <row r="13" spans="1:11" x14ac:dyDescent="0.3">
      <c r="A13" s="2"/>
      <c r="B13" s="16" t="s">
        <v>70</v>
      </c>
      <c r="C13" s="32" t="s">
        <v>64</v>
      </c>
      <c r="D13" s="10">
        <v>3554.1</v>
      </c>
      <c r="E13" s="10">
        <v>1314.6</v>
      </c>
      <c r="F13" s="10">
        <v>778.3</v>
      </c>
      <c r="G13" s="10">
        <v>2034.9</v>
      </c>
      <c r="H13" s="10">
        <v>4752.7</v>
      </c>
      <c r="I13" s="11">
        <v>7.9</v>
      </c>
      <c r="J13" s="33">
        <v>12442.7</v>
      </c>
      <c r="K13" s="6"/>
    </row>
    <row r="14" spans="1:11" x14ac:dyDescent="0.3">
      <c r="A14" s="2"/>
      <c r="B14" s="16" t="s">
        <v>71</v>
      </c>
      <c r="C14" s="32" t="s">
        <v>64</v>
      </c>
      <c r="D14" s="10">
        <v>3595.8</v>
      </c>
      <c r="E14" s="10">
        <v>1347.3</v>
      </c>
      <c r="F14" s="10">
        <v>638</v>
      </c>
      <c r="G14" s="10">
        <v>2172.5</v>
      </c>
      <c r="H14" s="10">
        <v>4037</v>
      </c>
      <c r="I14" s="11">
        <v>7.2</v>
      </c>
      <c r="J14" s="33">
        <v>11797.9</v>
      </c>
      <c r="K14" s="6"/>
    </row>
    <row r="15" spans="1:11" x14ac:dyDescent="0.3">
      <c r="A15" s="2"/>
      <c r="B15" s="16" t="s">
        <v>72</v>
      </c>
      <c r="C15" s="32" t="s">
        <v>64</v>
      </c>
      <c r="D15" s="10">
        <v>4008.9</v>
      </c>
      <c r="E15" s="10">
        <v>1514</v>
      </c>
      <c r="F15" s="10">
        <v>668.9</v>
      </c>
      <c r="G15" s="10">
        <v>2120.8000000000002</v>
      </c>
      <c r="H15" s="10">
        <v>4258.2</v>
      </c>
      <c r="I15" s="11">
        <v>7.1</v>
      </c>
      <c r="J15" s="33">
        <v>12578.3</v>
      </c>
      <c r="K15" s="6"/>
    </row>
    <row r="16" spans="1:11" x14ac:dyDescent="0.3">
      <c r="A16" s="2"/>
      <c r="B16" s="16" t="s">
        <v>73</v>
      </c>
      <c r="C16" s="32" t="s">
        <v>64</v>
      </c>
      <c r="D16" s="10">
        <v>4322.2</v>
      </c>
      <c r="E16" s="10">
        <v>1533.6</v>
      </c>
      <c r="F16" s="10">
        <v>1019.9</v>
      </c>
      <c r="G16" s="10">
        <v>2103.9</v>
      </c>
      <c r="H16" s="10">
        <v>4541.8999999999996</v>
      </c>
      <c r="I16" s="11">
        <v>8.6</v>
      </c>
      <c r="J16" s="33">
        <v>13530.2</v>
      </c>
      <c r="K16" s="6"/>
    </row>
    <row r="17" spans="1:11" x14ac:dyDescent="0.3">
      <c r="A17" s="2"/>
      <c r="B17" s="16" t="s">
        <v>74</v>
      </c>
      <c r="C17" s="32" t="s">
        <v>64</v>
      </c>
      <c r="D17" s="10">
        <v>3982.6</v>
      </c>
      <c r="E17" s="10">
        <v>1801.1</v>
      </c>
      <c r="F17" s="10">
        <v>961.7</v>
      </c>
      <c r="G17" s="10">
        <v>2122.4</v>
      </c>
      <c r="H17" s="10">
        <v>5005.8999999999996</v>
      </c>
      <c r="I17" s="11">
        <v>7.2</v>
      </c>
      <c r="J17" s="33">
        <v>13881</v>
      </c>
      <c r="K17" s="6"/>
    </row>
    <row r="18" spans="1:11" x14ac:dyDescent="0.3">
      <c r="A18" s="2"/>
      <c r="B18" s="16" t="s">
        <v>2</v>
      </c>
      <c r="C18" s="32" t="s">
        <v>64</v>
      </c>
      <c r="D18" s="10">
        <v>3814.7</v>
      </c>
      <c r="E18" s="10">
        <v>1793.1</v>
      </c>
      <c r="F18" s="10">
        <v>905.5</v>
      </c>
      <c r="G18" s="10">
        <v>2340.6</v>
      </c>
      <c r="H18" s="10">
        <v>4639.5</v>
      </c>
      <c r="I18" s="11">
        <v>8.1</v>
      </c>
      <c r="J18" s="33">
        <v>13501.8</v>
      </c>
      <c r="K18" s="6"/>
    </row>
    <row r="19" spans="1:11" x14ac:dyDescent="0.3">
      <c r="A19" s="2"/>
      <c r="B19" s="16" t="s">
        <v>3</v>
      </c>
      <c r="C19" s="32" t="s">
        <v>64</v>
      </c>
      <c r="D19" s="10">
        <v>3868.3539999999998</v>
      </c>
      <c r="E19" s="10">
        <v>1668.9290000000001</v>
      </c>
      <c r="F19" s="10">
        <v>953.20100000000002</v>
      </c>
      <c r="G19" s="10">
        <v>2249.0659999999998</v>
      </c>
      <c r="H19" s="10">
        <v>5155.7610000000004</v>
      </c>
      <c r="I19" s="11">
        <v>6.617</v>
      </c>
      <c r="J19" s="33">
        <v>13902.14</v>
      </c>
      <c r="K19" s="6"/>
    </row>
    <row r="20" spans="1:11" x14ac:dyDescent="0.3">
      <c r="A20" s="2"/>
      <c r="B20" s="16" t="s">
        <v>4</v>
      </c>
      <c r="C20" s="32" t="s">
        <v>64</v>
      </c>
      <c r="D20" s="10">
        <v>3487.4479999999999</v>
      </c>
      <c r="E20" s="10">
        <v>1591.922</v>
      </c>
      <c r="F20" s="10">
        <v>865.923</v>
      </c>
      <c r="G20" s="10">
        <v>2118.739</v>
      </c>
      <c r="H20" s="10">
        <v>4909.2089999999998</v>
      </c>
      <c r="I20" s="11">
        <v>5.99</v>
      </c>
      <c r="J20" s="33">
        <v>12979</v>
      </c>
      <c r="K20" s="6"/>
    </row>
    <row r="21" spans="1:11" x14ac:dyDescent="0.3">
      <c r="A21" s="2"/>
      <c r="B21" s="16" t="s">
        <v>5</v>
      </c>
      <c r="C21" s="32" t="s">
        <v>64</v>
      </c>
      <c r="D21" s="10">
        <v>3269.386</v>
      </c>
      <c r="E21" s="10">
        <v>1535.818</v>
      </c>
      <c r="F21" s="10">
        <v>757.95500000000004</v>
      </c>
      <c r="G21" s="10">
        <v>1926.85</v>
      </c>
      <c r="H21" s="10">
        <v>5114.8909999999996</v>
      </c>
      <c r="I21" s="11">
        <v>8.1760000000000002</v>
      </c>
      <c r="J21" s="33">
        <v>12613.226000000001</v>
      </c>
      <c r="K21" s="6"/>
    </row>
    <row r="22" spans="1:11" x14ac:dyDescent="0.3">
      <c r="A22" s="2"/>
      <c r="B22" s="16" t="s">
        <v>6</v>
      </c>
      <c r="C22" s="32" t="s">
        <v>64</v>
      </c>
      <c r="D22" s="10">
        <v>3166.0390000000002</v>
      </c>
      <c r="E22" s="10">
        <v>1492.6569999999999</v>
      </c>
      <c r="F22" s="10">
        <v>633.50800000000004</v>
      </c>
      <c r="G22" s="10">
        <v>2045.009</v>
      </c>
      <c r="H22" s="10">
        <v>5038.134</v>
      </c>
      <c r="I22" s="11">
        <v>8.3260000000000005</v>
      </c>
      <c r="J22" s="33">
        <v>12383.673000000001</v>
      </c>
      <c r="K22" s="6"/>
    </row>
    <row r="23" spans="1:11" x14ac:dyDescent="0.3">
      <c r="A23" s="2"/>
      <c r="B23" s="16" t="s">
        <v>7</v>
      </c>
      <c r="C23" s="32" t="s">
        <v>64</v>
      </c>
      <c r="D23" s="10">
        <v>2932.741</v>
      </c>
      <c r="E23" s="10">
        <v>1341.5119999999999</v>
      </c>
      <c r="F23" s="10">
        <v>611.09299999999996</v>
      </c>
      <c r="G23" s="10">
        <v>1769.7</v>
      </c>
      <c r="H23" s="10">
        <v>4615.7610000000004</v>
      </c>
      <c r="I23" s="11">
        <v>10.545</v>
      </c>
      <c r="J23" s="33">
        <v>11282.201999999999</v>
      </c>
      <c r="K23" s="6"/>
    </row>
    <row r="24" spans="1:11" x14ac:dyDescent="0.3">
      <c r="A24" s="2"/>
      <c r="B24" s="16" t="s">
        <v>75</v>
      </c>
      <c r="C24" s="32" t="s">
        <v>64</v>
      </c>
      <c r="D24" s="10">
        <v>3500</v>
      </c>
      <c r="E24" s="10">
        <v>1550</v>
      </c>
      <c r="F24" s="10">
        <v>650</v>
      </c>
      <c r="G24" s="10">
        <v>2000</v>
      </c>
      <c r="H24" s="10">
        <v>5125</v>
      </c>
      <c r="I24" s="11">
        <v>7</v>
      </c>
      <c r="J24" s="33">
        <v>12832</v>
      </c>
      <c r="K24" s="6"/>
    </row>
    <row r="25" spans="1:11" x14ac:dyDescent="0.3">
      <c r="A25" s="2"/>
      <c r="B25" s="99" t="s">
        <v>76</v>
      </c>
      <c r="C25" s="99"/>
      <c r="D25" s="99"/>
      <c r="E25" s="99"/>
      <c r="F25" s="99"/>
      <c r="G25" s="99"/>
      <c r="H25" s="99"/>
      <c r="I25" s="99"/>
      <c r="J25" s="99"/>
      <c r="K25" s="6"/>
    </row>
    <row r="26" spans="1:11" x14ac:dyDescent="0.3">
      <c r="A26" s="2"/>
      <c r="B26" s="16" t="str">
        <f t="shared" ref="B26:B38" si="0">B11</f>
        <v>2003–04</v>
      </c>
      <c r="C26" s="32" t="s">
        <v>65</v>
      </c>
      <c r="D26" s="11">
        <v>1.83</v>
      </c>
      <c r="E26" s="11">
        <v>2.2320000000000002</v>
      </c>
      <c r="F26" s="11">
        <v>1.405</v>
      </c>
      <c r="G26" s="11">
        <v>1.7809999999999999</v>
      </c>
      <c r="H26" s="11">
        <v>2.2509999999999999</v>
      </c>
      <c r="I26" s="11">
        <v>3.39</v>
      </c>
      <c r="J26" s="34">
        <v>2</v>
      </c>
      <c r="K26" s="6"/>
    </row>
    <row r="27" spans="1:11" x14ac:dyDescent="0.3">
      <c r="A27" s="2"/>
      <c r="B27" s="16" t="str">
        <f t="shared" si="0"/>
        <v>2004–05</v>
      </c>
      <c r="C27" s="32" t="s">
        <v>65</v>
      </c>
      <c r="D27" s="11">
        <v>1.7709999999999999</v>
      </c>
      <c r="E27" s="11">
        <v>1.452</v>
      </c>
      <c r="F27" s="11">
        <v>1.6459999999999999</v>
      </c>
      <c r="G27" s="11">
        <v>1.3240000000000001</v>
      </c>
      <c r="H27" s="11">
        <v>1.6839999999999999</v>
      </c>
      <c r="I27" s="11">
        <v>4.1219999999999999</v>
      </c>
      <c r="J27" s="34">
        <v>1.635</v>
      </c>
      <c r="K27" s="6"/>
    </row>
    <row r="28" spans="1:11" x14ac:dyDescent="0.3">
      <c r="A28" s="2"/>
      <c r="B28" s="16" t="str">
        <f t="shared" si="0"/>
        <v>2005–06</v>
      </c>
      <c r="C28" s="32" t="s">
        <v>65</v>
      </c>
      <c r="D28" s="11">
        <v>2.2650000000000001</v>
      </c>
      <c r="E28" s="11">
        <v>2.2130000000000001</v>
      </c>
      <c r="F28" s="11">
        <v>1.5640000000000001</v>
      </c>
      <c r="G28" s="11">
        <v>1.893</v>
      </c>
      <c r="H28" s="11">
        <v>1.9119999999999999</v>
      </c>
      <c r="I28" s="11">
        <v>4.3040000000000003</v>
      </c>
      <c r="J28" s="34">
        <v>2.0209999999999999</v>
      </c>
      <c r="K28" s="6"/>
    </row>
    <row r="29" spans="1:11" x14ac:dyDescent="0.3">
      <c r="A29" s="2"/>
      <c r="B29" s="16" t="str">
        <f t="shared" si="0"/>
        <v>2006–07</v>
      </c>
      <c r="C29" s="32" t="s">
        <v>65</v>
      </c>
      <c r="D29" s="11">
        <v>0.71399999999999997</v>
      </c>
      <c r="E29" s="11">
        <v>0.65300000000000002</v>
      </c>
      <c r="F29" s="11">
        <v>1.2170000000000001</v>
      </c>
      <c r="G29" s="11">
        <v>0.66600000000000004</v>
      </c>
      <c r="H29" s="11">
        <v>1.272</v>
      </c>
      <c r="I29" s="11">
        <v>2.4580000000000002</v>
      </c>
      <c r="J29" s="34">
        <v>0.91700000000000004</v>
      </c>
      <c r="K29" s="6"/>
    </row>
    <row r="30" spans="1:11" x14ac:dyDescent="0.3">
      <c r="A30" s="2"/>
      <c r="B30" s="16" t="str">
        <f t="shared" si="0"/>
        <v>2007–08</v>
      </c>
      <c r="C30" s="32" t="s">
        <v>65</v>
      </c>
      <c r="D30" s="11">
        <v>0.61799999999999999</v>
      </c>
      <c r="E30" s="11">
        <v>1.3180000000000001</v>
      </c>
      <c r="F30" s="11">
        <v>1.4259999999999999</v>
      </c>
      <c r="G30" s="11">
        <v>1.083</v>
      </c>
      <c r="H30" s="11">
        <v>1.367</v>
      </c>
      <c r="I30" s="11">
        <v>3.7749999999999999</v>
      </c>
      <c r="J30" s="34">
        <v>1.079</v>
      </c>
      <c r="K30" s="6"/>
    </row>
    <row r="31" spans="1:11" x14ac:dyDescent="0.3">
      <c r="A31" s="2"/>
      <c r="B31" s="16" t="str">
        <f t="shared" si="0"/>
        <v>2008–09</v>
      </c>
      <c r="C31" s="32" t="s">
        <v>65</v>
      </c>
      <c r="D31" s="11">
        <v>1.611</v>
      </c>
      <c r="E31" s="11">
        <v>1.145</v>
      </c>
      <c r="F31" s="11">
        <v>1.9770000000000001</v>
      </c>
      <c r="G31" s="11">
        <v>1.129</v>
      </c>
      <c r="H31" s="11">
        <v>1.8220000000000001</v>
      </c>
      <c r="I31" s="11">
        <v>4.0579999999999998</v>
      </c>
      <c r="J31" s="34">
        <v>1.583</v>
      </c>
      <c r="K31" s="6"/>
    </row>
    <row r="32" spans="1:11" x14ac:dyDescent="0.3">
      <c r="A32" s="2"/>
      <c r="B32" s="16" t="str">
        <f t="shared" si="0"/>
        <v>2009–10</v>
      </c>
      <c r="C32" s="32" t="s">
        <v>65</v>
      </c>
      <c r="D32" s="11">
        <v>1.343</v>
      </c>
      <c r="E32" s="11">
        <v>1.663</v>
      </c>
      <c r="F32" s="11">
        <v>1.4</v>
      </c>
      <c r="G32" s="11">
        <v>1.885</v>
      </c>
      <c r="H32" s="11">
        <v>1.621</v>
      </c>
      <c r="I32" s="11">
        <v>3.7919999999999998</v>
      </c>
      <c r="J32" s="34">
        <v>1.573</v>
      </c>
      <c r="K32" s="6"/>
    </row>
    <row r="33" spans="1:11" x14ac:dyDescent="0.3">
      <c r="A33" s="2"/>
      <c r="B33" s="16" t="str">
        <f t="shared" si="0"/>
        <v>2010–11</v>
      </c>
      <c r="C33" s="32" t="s">
        <v>65</v>
      </c>
      <c r="D33" s="11">
        <v>2.7490000000000001</v>
      </c>
      <c r="E33" s="11">
        <v>2.4609999999999999</v>
      </c>
      <c r="F33" s="11">
        <v>1.6830000000000001</v>
      </c>
      <c r="G33" s="11">
        <v>2.5419999999999998</v>
      </c>
      <c r="H33" s="11">
        <v>1.079</v>
      </c>
      <c r="I33" s="11">
        <v>3.9380000000000002</v>
      </c>
      <c r="J33" s="34">
        <v>2.0299999999999998</v>
      </c>
      <c r="K33" s="6"/>
    </row>
    <row r="34" spans="1:11" x14ac:dyDescent="0.3">
      <c r="A34" s="2"/>
      <c r="B34" s="16" t="str">
        <f t="shared" si="0"/>
        <v>2011–12</v>
      </c>
      <c r="C34" s="32" t="s">
        <v>65</v>
      </c>
      <c r="D34" s="11">
        <v>2.19</v>
      </c>
      <c r="E34" s="11">
        <v>2.363</v>
      </c>
      <c r="F34" s="11">
        <v>1.9790000000000001</v>
      </c>
      <c r="G34" s="11">
        <v>2.012</v>
      </c>
      <c r="H34" s="11">
        <v>2.1419999999999999</v>
      </c>
      <c r="I34" s="11">
        <v>4.8739999999999997</v>
      </c>
      <c r="J34" s="34">
        <v>2.1509999999999998</v>
      </c>
      <c r="K34" s="6"/>
    </row>
    <row r="35" spans="1:11" x14ac:dyDescent="0.3">
      <c r="A35" s="2"/>
      <c r="B35" s="16" t="str">
        <f t="shared" si="0"/>
        <v>2012–13</v>
      </c>
      <c r="C35" s="32" t="s">
        <v>65</v>
      </c>
      <c r="D35" s="11">
        <v>2.1120000000000001</v>
      </c>
      <c r="E35" s="11">
        <v>2.15</v>
      </c>
      <c r="F35" s="11">
        <v>1.8640000000000001</v>
      </c>
      <c r="G35" s="11">
        <v>1.736</v>
      </c>
      <c r="H35" s="11">
        <v>1.3740000000000001</v>
      </c>
      <c r="I35" s="11">
        <v>5.0819999999999999</v>
      </c>
      <c r="J35" s="34">
        <v>1.7609999999999999</v>
      </c>
      <c r="K35" s="6"/>
    </row>
    <row r="36" spans="1:11" x14ac:dyDescent="0.3">
      <c r="A36" s="2"/>
      <c r="B36" s="16" t="str">
        <f t="shared" si="0"/>
        <v>2013–14</v>
      </c>
      <c r="C36" s="32" t="s">
        <v>65</v>
      </c>
      <c r="D36" s="11">
        <v>2.0169999999999999</v>
      </c>
      <c r="E36" s="11">
        <v>2.2109999999999999</v>
      </c>
      <c r="F36" s="11">
        <v>1.367</v>
      </c>
      <c r="G36" s="11">
        <v>2.2080000000000002</v>
      </c>
      <c r="H36" s="11">
        <v>1.9510000000000001</v>
      </c>
      <c r="I36" s="11">
        <v>5.3179999999999996</v>
      </c>
      <c r="J36" s="34">
        <v>2.0059999999999998</v>
      </c>
      <c r="K36" s="6"/>
    </row>
    <row r="37" spans="1:11" x14ac:dyDescent="0.3">
      <c r="A37" s="2"/>
      <c r="B37" s="16" t="str">
        <f t="shared" si="0"/>
        <v>2014–15</v>
      </c>
      <c r="C37" s="32" t="s">
        <v>65</v>
      </c>
      <c r="D37" s="11">
        <v>2.1019999999999999</v>
      </c>
      <c r="E37" s="11">
        <v>1.7629999999999999</v>
      </c>
      <c r="F37" s="11">
        <v>1.5580000000000001</v>
      </c>
      <c r="G37" s="11">
        <v>2.25</v>
      </c>
      <c r="H37" s="11">
        <v>1.752</v>
      </c>
      <c r="I37" s="11">
        <v>5.3129999999999997</v>
      </c>
      <c r="J37" s="34">
        <v>1.917</v>
      </c>
      <c r="K37" s="6"/>
    </row>
    <row r="38" spans="1:11" x14ac:dyDescent="0.3">
      <c r="A38" s="2"/>
      <c r="B38" s="16" t="str">
        <f t="shared" si="0"/>
        <v>2015–16</v>
      </c>
      <c r="C38" s="32" t="s">
        <v>65</v>
      </c>
      <c r="D38" s="11">
        <v>2.3519999999999999</v>
      </c>
      <c r="E38" s="11">
        <v>1.353</v>
      </c>
      <c r="F38" s="11">
        <v>2.153</v>
      </c>
      <c r="G38" s="11">
        <v>2.0790000000000002</v>
      </c>
      <c r="H38" s="11">
        <v>1.8440000000000001</v>
      </c>
      <c r="I38" s="11">
        <v>5.0599999999999996</v>
      </c>
      <c r="J38" s="34">
        <v>1.974</v>
      </c>
      <c r="K38" s="6"/>
    </row>
    <row r="39" spans="1:11" x14ac:dyDescent="0.3">
      <c r="A39" s="2"/>
      <c r="B39" s="16" t="s">
        <v>75</v>
      </c>
      <c r="C39" s="32" t="s">
        <v>65</v>
      </c>
      <c r="D39" s="11">
        <v>3.25</v>
      </c>
      <c r="E39" s="11">
        <v>3.355</v>
      </c>
      <c r="F39" s="11">
        <v>2.7690000000000001</v>
      </c>
      <c r="G39" s="11">
        <v>3.3</v>
      </c>
      <c r="H39" s="11">
        <v>1.9510000000000001</v>
      </c>
      <c r="I39" s="11">
        <v>4.9139999999999997</v>
      </c>
      <c r="J39" s="34">
        <v>2.7280000000000002</v>
      </c>
      <c r="K39" s="6"/>
    </row>
    <row r="40" spans="1:11" x14ac:dyDescent="0.3">
      <c r="A40" s="2"/>
      <c r="B40" s="99" t="s">
        <v>77</v>
      </c>
      <c r="C40" s="99"/>
      <c r="D40" s="99"/>
      <c r="E40" s="99"/>
      <c r="F40" s="99"/>
      <c r="G40" s="99"/>
      <c r="H40" s="99"/>
      <c r="I40" s="99"/>
      <c r="J40" s="99"/>
      <c r="K40" s="6"/>
    </row>
    <row r="41" spans="1:11" ht="15" customHeight="1" x14ac:dyDescent="0.3">
      <c r="A41" s="2"/>
      <c r="B41" s="16" t="str">
        <f t="shared" ref="B41:B53" si="1">B11</f>
        <v>2003–04</v>
      </c>
      <c r="C41" s="32" t="s">
        <v>9</v>
      </c>
      <c r="D41" s="10">
        <v>7288.2</v>
      </c>
      <c r="E41" s="10">
        <v>3145.5</v>
      </c>
      <c r="F41" s="10">
        <v>1109.7</v>
      </c>
      <c r="G41" s="10">
        <v>3490.4</v>
      </c>
      <c r="H41" s="10">
        <v>11070</v>
      </c>
      <c r="I41" s="11">
        <v>26.1</v>
      </c>
      <c r="J41" s="33">
        <v>26131.9</v>
      </c>
      <c r="K41" s="6"/>
    </row>
    <row r="42" spans="1:11" x14ac:dyDescent="0.3">
      <c r="A42" s="2"/>
      <c r="B42" s="16" t="str">
        <f t="shared" si="1"/>
        <v>2004–05</v>
      </c>
      <c r="C42" s="32" t="s">
        <v>9</v>
      </c>
      <c r="D42" s="10">
        <v>7537.4</v>
      </c>
      <c r="E42" s="10">
        <v>1927.1</v>
      </c>
      <c r="F42" s="10">
        <v>1170.4000000000001</v>
      </c>
      <c r="G42" s="10">
        <v>2620.8000000000002</v>
      </c>
      <c r="H42" s="10">
        <v>8618.9</v>
      </c>
      <c r="I42" s="11">
        <v>30.5</v>
      </c>
      <c r="J42" s="33">
        <v>21905.1</v>
      </c>
      <c r="K42" s="6"/>
    </row>
    <row r="43" spans="1:11" x14ac:dyDescent="0.3">
      <c r="A43" s="2"/>
      <c r="B43" s="16" t="str">
        <f t="shared" si="1"/>
        <v>2005–06</v>
      </c>
      <c r="C43" s="32" t="s">
        <v>9</v>
      </c>
      <c r="D43" s="10">
        <v>8049</v>
      </c>
      <c r="E43" s="10">
        <v>2908.9</v>
      </c>
      <c r="F43" s="10">
        <v>1217.5999999999999</v>
      </c>
      <c r="G43" s="10">
        <v>3852.8</v>
      </c>
      <c r="H43" s="10">
        <v>9088.1</v>
      </c>
      <c r="I43" s="11">
        <v>34</v>
      </c>
      <c r="J43" s="33">
        <v>25150.400000000001</v>
      </c>
      <c r="K43" s="6"/>
    </row>
    <row r="44" spans="1:11" x14ac:dyDescent="0.3">
      <c r="A44" s="2"/>
      <c r="B44" s="16" t="str">
        <f t="shared" si="1"/>
        <v>2006–07</v>
      </c>
      <c r="C44" s="32" t="s">
        <v>9</v>
      </c>
      <c r="D44" s="10">
        <v>2567.6999999999998</v>
      </c>
      <c r="E44" s="10">
        <v>879.3</v>
      </c>
      <c r="F44" s="10">
        <v>776.7</v>
      </c>
      <c r="G44" s="10">
        <v>1446</v>
      </c>
      <c r="H44" s="10">
        <v>5134.3</v>
      </c>
      <c r="I44" s="11">
        <v>17.7</v>
      </c>
      <c r="J44" s="33">
        <v>10821.6</v>
      </c>
      <c r="K44" s="6"/>
    </row>
    <row r="45" spans="1:11" x14ac:dyDescent="0.3">
      <c r="A45" s="2"/>
      <c r="B45" s="16" t="str">
        <f t="shared" si="1"/>
        <v>2007–08</v>
      </c>
      <c r="C45" s="32" t="s">
        <v>9</v>
      </c>
      <c r="D45" s="10">
        <v>2477.1</v>
      </c>
      <c r="E45" s="10">
        <v>1995.3</v>
      </c>
      <c r="F45" s="10">
        <v>953.9</v>
      </c>
      <c r="G45" s="10">
        <v>2296</v>
      </c>
      <c r="H45" s="10">
        <v>5820.2</v>
      </c>
      <c r="I45" s="11">
        <v>26.8</v>
      </c>
      <c r="J45" s="33">
        <v>13569.4</v>
      </c>
      <c r="K45" s="6"/>
    </row>
    <row r="46" spans="1:11" x14ac:dyDescent="0.3">
      <c r="A46" s="2"/>
      <c r="B46" s="16" t="str">
        <f t="shared" si="1"/>
        <v>2008–09</v>
      </c>
      <c r="C46" s="32" t="s">
        <v>9</v>
      </c>
      <c r="D46" s="10">
        <v>6963.3</v>
      </c>
      <c r="E46" s="10">
        <v>1755.7</v>
      </c>
      <c r="F46" s="10">
        <v>2016</v>
      </c>
      <c r="G46" s="10">
        <v>2376.1</v>
      </c>
      <c r="H46" s="10">
        <v>8274</v>
      </c>
      <c r="I46" s="11">
        <v>34.9</v>
      </c>
      <c r="J46" s="33">
        <v>21420.2</v>
      </c>
      <c r="K46" s="6"/>
    </row>
    <row r="47" spans="1:11" x14ac:dyDescent="0.3">
      <c r="A47" s="2"/>
      <c r="B47" s="16" t="str">
        <f t="shared" si="1"/>
        <v>2009–10</v>
      </c>
      <c r="C47" s="32" t="s">
        <v>9</v>
      </c>
      <c r="D47" s="10">
        <v>5349.8</v>
      </c>
      <c r="E47" s="10">
        <v>2994.9</v>
      </c>
      <c r="F47" s="10">
        <v>1346.3</v>
      </c>
      <c r="G47" s="10">
        <v>4001.3</v>
      </c>
      <c r="H47" s="10">
        <v>8114.1</v>
      </c>
      <c r="I47" s="11">
        <v>27.3</v>
      </c>
      <c r="J47" s="33">
        <v>21834.01</v>
      </c>
      <c r="K47" s="6"/>
    </row>
    <row r="48" spans="1:11" x14ac:dyDescent="0.3">
      <c r="A48" s="2"/>
      <c r="B48" s="16" t="str">
        <f t="shared" si="1"/>
        <v>2010–11</v>
      </c>
      <c r="C48" s="32" t="s">
        <v>9</v>
      </c>
      <c r="D48" s="10">
        <v>10488.4</v>
      </c>
      <c r="E48" s="10">
        <v>4412.3999999999996</v>
      </c>
      <c r="F48" s="10">
        <v>1523.6</v>
      </c>
      <c r="G48" s="10">
        <v>5948.7</v>
      </c>
      <c r="H48" s="10">
        <v>5004.6000000000004</v>
      </c>
      <c r="I48" s="11">
        <v>31.9</v>
      </c>
      <c r="J48" s="33">
        <v>27410.1</v>
      </c>
      <c r="K48" s="6"/>
    </row>
    <row r="49" spans="1:11" x14ac:dyDescent="0.3">
      <c r="A49" s="2"/>
      <c r="B49" s="16" t="str">
        <f t="shared" si="1"/>
        <v>2011–12</v>
      </c>
      <c r="C49" s="32" t="s">
        <v>9</v>
      </c>
      <c r="D49" s="10">
        <v>8472.9140000000007</v>
      </c>
      <c r="E49" s="10">
        <v>3943.3110000000001</v>
      </c>
      <c r="F49" s="10">
        <v>1886.3030000000001</v>
      </c>
      <c r="G49" s="10">
        <v>4524.8029999999999</v>
      </c>
      <c r="H49" s="10">
        <v>11045.107</v>
      </c>
      <c r="I49" s="11">
        <v>32.252000000000002</v>
      </c>
      <c r="J49" s="33">
        <v>29905.008999999998</v>
      </c>
      <c r="K49" s="6"/>
    </row>
    <row r="50" spans="1:11" x14ac:dyDescent="0.3">
      <c r="A50" s="2"/>
      <c r="B50" s="16" t="str">
        <f t="shared" si="1"/>
        <v>2012–13</v>
      </c>
      <c r="C50" s="32" t="s">
        <v>9</v>
      </c>
      <c r="D50" s="10">
        <v>7364.8819999999996</v>
      </c>
      <c r="E50" s="10">
        <v>3422.8649999999998</v>
      </c>
      <c r="F50" s="10">
        <v>1613.9639999999999</v>
      </c>
      <c r="G50" s="10">
        <v>3678.962</v>
      </c>
      <c r="H50" s="10">
        <v>6744.0550000000003</v>
      </c>
      <c r="I50" s="11">
        <v>30.44</v>
      </c>
      <c r="J50" s="33">
        <v>22855</v>
      </c>
      <c r="K50" s="6"/>
    </row>
    <row r="51" spans="1:11" x14ac:dyDescent="0.3">
      <c r="A51" s="2"/>
      <c r="B51" s="16" t="str">
        <f t="shared" si="1"/>
        <v>2013–14</v>
      </c>
      <c r="C51" s="32" t="s">
        <v>9</v>
      </c>
      <c r="D51" s="10">
        <v>6595.6260000000002</v>
      </c>
      <c r="E51" s="10">
        <v>3395.8919999999998</v>
      </c>
      <c r="F51" s="10">
        <v>1036.45</v>
      </c>
      <c r="G51" s="10">
        <v>4254.3130000000001</v>
      </c>
      <c r="H51" s="10">
        <v>9976.9410000000007</v>
      </c>
      <c r="I51" s="11">
        <v>43.484000000000002</v>
      </c>
      <c r="J51" s="33">
        <v>25303.037</v>
      </c>
      <c r="K51" s="6"/>
    </row>
    <row r="52" spans="1:11" x14ac:dyDescent="0.3">
      <c r="A52" s="2"/>
      <c r="B52" s="16" t="str">
        <f t="shared" si="1"/>
        <v>2014–15</v>
      </c>
      <c r="C52" s="32" t="s">
        <v>9</v>
      </c>
      <c r="D52" s="10">
        <v>6653.67</v>
      </c>
      <c r="E52" s="10">
        <v>2631.3009999999999</v>
      </c>
      <c r="F52" s="10">
        <v>986.85500000000002</v>
      </c>
      <c r="G52" s="10">
        <v>4602.0870000000004</v>
      </c>
      <c r="H52" s="10">
        <v>8824.41</v>
      </c>
      <c r="I52" s="11">
        <v>44.237000000000002</v>
      </c>
      <c r="J52" s="33">
        <v>23742.560000000001</v>
      </c>
      <c r="K52" s="6"/>
    </row>
    <row r="53" spans="1:11" x14ac:dyDescent="0.3">
      <c r="A53" s="2"/>
      <c r="B53" s="16" t="str">
        <f t="shared" si="1"/>
        <v>2015–16</v>
      </c>
      <c r="C53" s="32" t="s">
        <v>9</v>
      </c>
      <c r="D53" s="10">
        <v>6897.527</v>
      </c>
      <c r="E53" s="10">
        <v>1814.8679999999999</v>
      </c>
      <c r="F53" s="10">
        <v>1315.912</v>
      </c>
      <c r="G53" s="10">
        <v>3679.3420000000001</v>
      </c>
      <c r="H53" s="10">
        <v>8510.5769999999993</v>
      </c>
      <c r="I53" s="11">
        <v>53.360999999999997</v>
      </c>
      <c r="J53" s="33">
        <v>22274.513999999999</v>
      </c>
      <c r="K53" s="6"/>
    </row>
    <row r="54" spans="1:11" x14ac:dyDescent="0.3">
      <c r="A54" s="2"/>
      <c r="B54" s="16" t="s">
        <v>75</v>
      </c>
      <c r="C54" s="35" t="s">
        <v>9</v>
      </c>
      <c r="D54" s="10">
        <v>11375</v>
      </c>
      <c r="E54" s="10">
        <v>5200</v>
      </c>
      <c r="F54" s="10">
        <v>1800</v>
      </c>
      <c r="G54" s="10">
        <v>6600</v>
      </c>
      <c r="H54" s="10">
        <v>10000</v>
      </c>
      <c r="I54" s="11">
        <v>34.4</v>
      </c>
      <c r="J54" s="33">
        <v>35009.4</v>
      </c>
      <c r="K54" s="6"/>
    </row>
    <row r="55" spans="1:11" ht="96.75" customHeight="1" x14ac:dyDescent="0.3">
      <c r="A55" s="2"/>
      <c r="B55" s="95" t="s">
        <v>78</v>
      </c>
      <c r="C55" s="96"/>
      <c r="D55" s="96"/>
      <c r="E55" s="96"/>
      <c r="F55" s="96"/>
      <c r="G55" s="96"/>
      <c r="H55" s="96"/>
      <c r="I55" s="96"/>
      <c r="J55" s="96"/>
      <c r="K55" s="6"/>
    </row>
  </sheetData>
  <mergeCells count="5">
    <mergeCell ref="B7:J7"/>
    <mergeCell ref="B10:J10"/>
    <mergeCell ref="B25:J25"/>
    <mergeCell ref="B40:J40"/>
    <mergeCell ref="B55:J55"/>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workbookViewId="0"/>
  </sheetViews>
  <sheetFormatPr defaultRowHeight="14.4" x14ac:dyDescent="0.3"/>
  <cols>
    <col min="2" max="2" width="15.6640625" customWidth="1"/>
    <col min="3" max="3" width="5.5546875"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8"/>
      <c r="C6" s="3"/>
      <c r="D6" s="4"/>
      <c r="E6" s="4"/>
      <c r="F6" s="4"/>
      <c r="G6" s="4"/>
      <c r="H6" s="4"/>
      <c r="I6" s="4"/>
      <c r="J6" s="5" t="s">
        <v>0</v>
      </c>
      <c r="K6" s="1"/>
    </row>
    <row r="7" spans="1:11" ht="27" customHeight="1" x14ac:dyDescent="0.3">
      <c r="A7" s="2"/>
      <c r="B7" s="100" t="s">
        <v>252</v>
      </c>
      <c r="C7" s="98"/>
      <c r="D7" s="98"/>
      <c r="E7" s="98"/>
      <c r="F7" s="98"/>
      <c r="G7" s="98"/>
      <c r="H7" s="98"/>
      <c r="I7" s="98"/>
      <c r="J7" s="98"/>
      <c r="K7" s="6"/>
    </row>
    <row r="8" spans="1:11" x14ac:dyDescent="0.3">
      <c r="A8" s="2"/>
      <c r="B8" s="19"/>
      <c r="C8" s="7" t="s">
        <v>1</v>
      </c>
      <c r="D8" s="7" t="s">
        <v>2</v>
      </c>
      <c r="E8" s="7" t="s">
        <v>3</v>
      </c>
      <c r="F8" s="7" t="s">
        <v>4</v>
      </c>
      <c r="G8" s="7" t="s">
        <v>5</v>
      </c>
      <c r="H8" s="7" t="s">
        <v>6</v>
      </c>
      <c r="I8" s="8" t="s">
        <v>7</v>
      </c>
      <c r="J8" s="8" t="s">
        <v>8</v>
      </c>
      <c r="K8" s="6"/>
    </row>
    <row r="9" spans="1:11" x14ac:dyDescent="0.3">
      <c r="A9" s="2"/>
      <c r="B9" s="101" t="s">
        <v>12</v>
      </c>
      <c r="C9" s="101"/>
      <c r="D9" s="101"/>
      <c r="E9" s="101"/>
      <c r="F9" s="101"/>
      <c r="G9" s="101"/>
      <c r="H9" s="101"/>
      <c r="I9" s="101"/>
      <c r="J9" s="101"/>
      <c r="K9" s="6"/>
    </row>
    <row r="10" spans="1:11" x14ac:dyDescent="0.3">
      <c r="A10" s="2"/>
      <c r="B10" s="14" t="s">
        <v>13</v>
      </c>
      <c r="C10" s="9" t="s">
        <v>9</v>
      </c>
      <c r="D10" s="10">
        <v>730.18</v>
      </c>
      <c r="E10" s="10">
        <v>617.58399999999995</v>
      </c>
      <c r="F10" s="10">
        <v>514.16300000000001</v>
      </c>
      <c r="G10" s="10">
        <v>275.298</v>
      </c>
      <c r="H10" s="10">
        <v>427.267</v>
      </c>
      <c r="I10" s="10">
        <v>288.154</v>
      </c>
      <c r="J10" s="10">
        <v>135.45400000000001</v>
      </c>
      <c r="K10" s="6"/>
    </row>
    <row r="11" spans="1:11" x14ac:dyDescent="0.3">
      <c r="A11" s="2"/>
      <c r="B11" s="14" t="s">
        <v>14</v>
      </c>
      <c r="C11" s="9" t="s">
        <v>9</v>
      </c>
      <c r="D11" s="10">
        <v>505.435</v>
      </c>
      <c r="E11" s="10">
        <v>810.78</v>
      </c>
      <c r="F11" s="10">
        <v>238.328</v>
      </c>
      <c r="G11" s="11" t="s">
        <v>10</v>
      </c>
      <c r="H11" s="11" t="s">
        <v>10</v>
      </c>
      <c r="I11" s="11" t="s">
        <v>10</v>
      </c>
      <c r="J11" s="11" t="s">
        <v>10</v>
      </c>
      <c r="K11" s="6"/>
    </row>
    <row r="12" spans="1:11" x14ac:dyDescent="0.3">
      <c r="A12" s="2"/>
      <c r="B12" s="14" t="s">
        <v>15</v>
      </c>
      <c r="C12" s="9" t="s">
        <v>9</v>
      </c>
      <c r="D12" s="10">
        <v>163.875</v>
      </c>
      <c r="E12" s="10">
        <v>140.89699999999999</v>
      </c>
      <c r="F12" s="10">
        <v>188.535</v>
      </c>
      <c r="G12" s="10">
        <v>111.093</v>
      </c>
      <c r="H12" s="11">
        <v>37.25</v>
      </c>
      <c r="I12" s="11">
        <v>45.85</v>
      </c>
      <c r="J12" s="11">
        <v>7.5</v>
      </c>
      <c r="K12" s="6"/>
    </row>
    <row r="13" spans="1:11" x14ac:dyDescent="0.3">
      <c r="A13" s="2"/>
      <c r="B13" s="14" t="s">
        <v>16</v>
      </c>
      <c r="C13" s="9" t="s">
        <v>9</v>
      </c>
      <c r="D13" s="11">
        <v>0.23499999999999999</v>
      </c>
      <c r="E13" s="11">
        <v>48.823</v>
      </c>
      <c r="F13" s="10">
        <v>190.36799999999999</v>
      </c>
      <c r="G13" s="10">
        <v>554.25199999999995</v>
      </c>
      <c r="H13" s="10">
        <v>436.42</v>
      </c>
      <c r="I13" s="10">
        <v>448.00099999999998</v>
      </c>
      <c r="J13" s="10">
        <v>404.59899999999999</v>
      </c>
      <c r="K13" s="6"/>
    </row>
    <row r="14" spans="1:11" x14ac:dyDescent="0.3">
      <c r="A14" s="2"/>
      <c r="B14" s="14" t="s">
        <v>17</v>
      </c>
      <c r="C14" s="9" t="s">
        <v>9</v>
      </c>
      <c r="D14" s="11">
        <v>90.23</v>
      </c>
      <c r="E14" s="10">
        <v>264.73599999999999</v>
      </c>
      <c r="F14" s="10">
        <v>254.76599999999999</v>
      </c>
      <c r="G14" s="11">
        <v>54.780999999999999</v>
      </c>
      <c r="H14" s="10">
        <v>107.914</v>
      </c>
      <c r="I14" s="11">
        <v>44.043999999999997</v>
      </c>
      <c r="J14" s="11">
        <v>14.384</v>
      </c>
      <c r="K14" s="6"/>
    </row>
    <row r="15" spans="1:11" x14ac:dyDescent="0.3">
      <c r="A15" s="2"/>
      <c r="B15" s="15" t="s">
        <v>18</v>
      </c>
      <c r="C15" s="9" t="s">
        <v>9</v>
      </c>
      <c r="D15" s="11" t="s">
        <v>10</v>
      </c>
      <c r="E15" s="11" t="s">
        <v>10</v>
      </c>
      <c r="F15" s="10">
        <v>683.99400000000003</v>
      </c>
      <c r="G15" s="10">
        <v>815.39200000000005</v>
      </c>
      <c r="H15" s="10">
        <v>295.91000000000003</v>
      </c>
      <c r="I15" s="11" t="s">
        <v>10</v>
      </c>
      <c r="J15" s="11" t="s">
        <v>10</v>
      </c>
      <c r="K15" s="6"/>
    </row>
    <row r="16" spans="1:11" x14ac:dyDescent="0.3">
      <c r="A16" s="2"/>
      <c r="B16" s="15" t="s">
        <v>19</v>
      </c>
      <c r="C16" s="9" t="s">
        <v>9</v>
      </c>
      <c r="D16" s="10">
        <v>245.251</v>
      </c>
      <c r="E16" s="11">
        <v>67.004999999999995</v>
      </c>
      <c r="F16" s="10">
        <v>190.864</v>
      </c>
      <c r="G16" s="10">
        <v>147.34800000000001</v>
      </c>
      <c r="H16" s="10">
        <v>229.33799999999999</v>
      </c>
      <c r="I16" s="11">
        <v>0.10199999999999999</v>
      </c>
      <c r="J16" s="11">
        <v>0.75600000000000001</v>
      </c>
      <c r="K16" s="6"/>
    </row>
    <row r="17" spans="1:11" x14ac:dyDescent="0.3">
      <c r="A17" s="2"/>
      <c r="B17" s="101" t="s">
        <v>20</v>
      </c>
      <c r="C17" s="101"/>
      <c r="D17" s="101"/>
      <c r="E17" s="101"/>
      <c r="F17" s="101"/>
      <c r="G17" s="101"/>
      <c r="H17" s="101"/>
      <c r="I17" s="101"/>
      <c r="J17" s="101"/>
      <c r="K17" s="6"/>
    </row>
    <row r="18" spans="1:11" x14ac:dyDescent="0.3">
      <c r="A18" s="2"/>
      <c r="B18" s="14" t="s">
        <v>21</v>
      </c>
      <c r="C18" s="9" t="s">
        <v>9</v>
      </c>
      <c r="D18" s="10">
        <v>1049.433</v>
      </c>
      <c r="E18" s="10">
        <v>259.084</v>
      </c>
      <c r="F18" s="11">
        <v>22</v>
      </c>
      <c r="G18" s="11">
        <v>52.5</v>
      </c>
      <c r="H18" s="10">
        <v>151.11099999999999</v>
      </c>
      <c r="I18" s="10">
        <v>190.35599999999999</v>
      </c>
      <c r="J18" s="10">
        <v>289.14499999999998</v>
      </c>
      <c r="K18" s="6"/>
    </row>
    <row r="19" spans="1:11" x14ac:dyDescent="0.3">
      <c r="A19" s="2"/>
      <c r="B19" s="14" t="s">
        <v>22</v>
      </c>
      <c r="C19" s="9" t="s">
        <v>9</v>
      </c>
      <c r="D19" s="10">
        <v>175.327</v>
      </c>
      <c r="E19" s="10">
        <v>178.755</v>
      </c>
      <c r="F19" s="10">
        <v>198.52600000000001</v>
      </c>
      <c r="G19" s="10">
        <v>281.541</v>
      </c>
      <c r="H19" s="10">
        <v>241.547</v>
      </c>
      <c r="I19" s="10">
        <v>364.73899999999998</v>
      </c>
      <c r="J19" s="10">
        <v>375.89699999999999</v>
      </c>
      <c r="K19" s="6"/>
    </row>
    <row r="20" spans="1:11" x14ac:dyDescent="0.3">
      <c r="A20" s="2"/>
      <c r="B20" s="14" t="s">
        <v>23</v>
      </c>
      <c r="C20" s="9" t="s">
        <v>9</v>
      </c>
      <c r="D20" s="10">
        <v>530.35400000000004</v>
      </c>
      <c r="E20" s="10">
        <v>1871.8789999999999</v>
      </c>
      <c r="F20" s="10">
        <v>1235.4190000000001</v>
      </c>
      <c r="G20" s="10">
        <v>1491.002</v>
      </c>
      <c r="H20" s="10">
        <v>930.12900000000002</v>
      </c>
      <c r="I20" s="10">
        <v>1366.153</v>
      </c>
      <c r="J20" s="10">
        <v>1858.6079999999999</v>
      </c>
      <c r="K20" s="6"/>
    </row>
    <row r="21" spans="1:11" x14ac:dyDescent="0.3">
      <c r="A21" s="2"/>
      <c r="B21" s="14" t="s">
        <v>24</v>
      </c>
      <c r="C21" s="9" t="s">
        <v>9</v>
      </c>
      <c r="D21" s="10">
        <v>136.99600000000001</v>
      </c>
      <c r="E21" s="11">
        <v>3.702</v>
      </c>
      <c r="F21" s="11">
        <v>8.9090000000000007</v>
      </c>
      <c r="G21" s="11">
        <v>7.7610000000000001</v>
      </c>
      <c r="H21" s="10">
        <v>248.947</v>
      </c>
      <c r="I21" s="10">
        <v>233.791</v>
      </c>
      <c r="J21" s="10">
        <v>2659.6089999999999</v>
      </c>
      <c r="K21" s="6"/>
    </row>
    <row r="22" spans="1:11" x14ac:dyDescent="0.3">
      <c r="A22" s="2"/>
      <c r="B22" s="14" t="s">
        <v>25</v>
      </c>
      <c r="C22" s="9" t="s">
        <v>9</v>
      </c>
      <c r="D22" s="10">
        <v>3892.44</v>
      </c>
      <c r="E22" s="10">
        <v>4065.828</v>
      </c>
      <c r="F22" s="10">
        <v>4424.3029999999999</v>
      </c>
      <c r="G22" s="10">
        <v>3719.87</v>
      </c>
      <c r="H22" s="10">
        <v>4377.4880000000003</v>
      </c>
      <c r="I22" s="10">
        <v>3647.5</v>
      </c>
      <c r="J22" s="10">
        <v>4833.3909999999996</v>
      </c>
      <c r="K22" s="6"/>
    </row>
    <row r="23" spans="1:11" x14ac:dyDescent="0.3">
      <c r="A23" s="2"/>
      <c r="B23" s="14" t="s">
        <v>26</v>
      </c>
      <c r="C23" s="9" t="s">
        <v>9</v>
      </c>
      <c r="D23" s="10">
        <v>1174.5429999999999</v>
      </c>
      <c r="E23" s="10">
        <v>1292.9760000000001</v>
      </c>
      <c r="F23" s="10">
        <v>1178.31</v>
      </c>
      <c r="G23" s="10">
        <v>882.05700000000002</v>
      </c>
      <c r="H23" s="10">
        <v>904.18499999999995</v>
      </c>
      <c r="I23" s="10">
        <v>899.05600000000004</v>
      </c>
      <c r="J23" s="10">
        <v>969.77599999999995</v>
      </c>
      <c r="K23" s="6"/>
    </row>
    <row r="24" spans="1:11" x14ac:dyDescent="0.3">
      <c r="A24" s="2"/>
      <c r="B24" s="14" t="s">
        <v>27</v>
      </c>
      <c r="C24" s="9" t="s">
        <v>9</v>
      </c>
      <c r="D24" s="10">
        <v>1196.694</v>
      </c>
      <c r="E24" s="10">
        <v>2342.7849999999999</v>
      </c>
      <c r="F24" s="10">
        <v>1495.8050000000001</v>
      </c>
      <c r="G24" s="10">
        <v>910.30799999999999</v>
      </c>
      <c r="H24" s="10">
        <v>1048.009</v>
      </c>
      <c r="I24" s="10">
        <v>1203.2380000000001</v>
      </c>
      <c r="J24" s="10">
        <v>1050.0229999999999</v>
      </c>
      <c r="K24" s="6"/>
    </row>
    <row r="25" spans="1:11" x14ac:dyDescent="0.3">
      <c r="A25" s="2"/>
      <c r="B25" s="14" t="s">
        <v>28</v>
      </c>
      <c r="C25" s="9" t="s">
        <v>9</v>
      </c>
      <c r="D25" s="10">
        <v>928.24800000000005</v>
      </c>
      <c r="E25" s="10">
        <v>894.12199999999996</v>
      </c>
      <c r="F25" s="10">
        <v>854.73800000000006</v>
      </c>
      <c r="G25" s="10">
        <v>957.34199999999998</v>
      </c>
      <c r="H25" s="10">
        <v>906.27800000000002</v>
      </c>
      <c r="I25" s="10">
        <v>834.70500000000004</v>
      </c>
      <c r="J25" s="10">
        <v>1065.259</v>
      </c>
      <c r="K25" s="6"/>
    </row>
    <row r="26" spans="1:11" x14ac:dyDescent="0.3">
      <c r="A26" s="2"/>
      <c r="B26" s="14" t="s">
        <v>29</v>
      </c>
      <c r="C26" s="9" t="s">
        <v>9</v>
      </c>
      <c r="D26" s="10">
        <v>735.61300000000006</v>
      </c>
      <c r="E26" s="10">
        <v>1576.915</v>
      </c>
      <c r="F26" s="10">
        <v>994.34199999999998</v>
      </c>
      <c r="G26" s="10">
        <v>359.24</v>
      </c>
      <c r="H26" s="10">
        <v>712.48</v>
      </c>
      <c r="I26" s="10">
        <v>817.37</v>
      </c>
      <c r="J26" s="10">
        <v>2055.3380000000002</v>
      </c>
      <c r="K26" s="6"/>
    </row>
    <row r="27" spans="1:11" x14ac:dyDescent="0.3">
      <c r="A27" s="2"/>
      <c r="B27" s="14" t="s">
        <v>30</v>
      </c>
      <c r="C27" s="9" t="s">
        <v>9</v>
      </c>
      <c r="D27" s="11">
        <v>94.936000000000007</v>
      </c>
      <c r="E27" s="11">
        <v>92.427000000000007</v>
      </c>
      <c r="F27" s="11">
        <v>87.843999999999994</v>
      </c>
      <c r="G27" s="10">
        <v>118.938</v>
      </c>
      <c r="H27" s="11">
        <v>95.778999999999996</v>
      </c>
      <c r="I27" s="10">
        <v>125.54900000000001</v>
      </c>
      <c r="J27" s="10">
        <v>115.05</v>
      </c>
      <c r="K27" s="6"/>
    </row>
    <row r="28" spans="1:11" x14ac:dyDescent="0.3">
      <c r="A28" s="2"/>
      <c r="B28" s="14" t="s">
        <v>31</v>
      </c>
      <c r="C28" s="9" t="s">
        <v>9</v>
      </c>
      <c r="D28" s="10">
        <v>322.226</v>
      </c>
      <c r="E28" s="10">
        <v>330.596</v>
      </c>
      <c r="F28" s="10">
        <v>223.83099999999999</v>
      </c>
      <c r="G28" s="10">
        <v>253.358</v>
      </c>
      <c r="H28" s="10">
        <v>239.56299999999999</v>
      </c>
      <c r="I28" s="10">
        <v>205.54400000000001</v>
      </c>
      <c r="J28" s="10">
        <v>262.61099999999999</v>
      </c>
      <c r="K28" s="6"/>
    </row>
    <row r="29" spans="1:11" x14ac:dyDescent="0.3">
      <c r="A29" s="2"/>
      <c r="B29" s="14" t="s">
        <v>32</v>
      </c>
      <c r="C29" s="9" t="s">
        <v>9</v>
      </c>
      <c r="D29" s="10">
        <v>661.37599999999998</v>
      </c>
      <c r="E29" s="10">
        <v>1442.0340000000001</v>
      </c>
      <c r="F29" s="10">
        <v>475.28800000000001</v>
      </c>
      <c r="G29" s="10">
        <v>387.40699999999998</v>
      </c>
      <c r="H29" s="10">
        <v>466.05799999999999</v>
      </c>
      <c r="I29" s="10">
        <v>408.81900000000002</v>
      </c>
      <c r="J29" s="10">
        <v>431.63299999999998</v>
      </c>
      <c r="K29" s="6"/>
    </row>
    <row r="30" spans="1:11" x14ac:dyDescent="0.3">
      <c r="A30" s="2"/>
      <c r="B30" s="14" t="s">
        <v>33</v>
      </c>
      <c r="C30" s="9" t="s">
        <v>9</v>
      </c>
      <c r="D30" s="10">
        <v>1872.241</v>
      </c>
      <c r="E30" s="10">
        <v>2508.9090000000001</v>
      </c>
      <c r="F30" s="10">
        <v>1290.3510000000001</v>
      </c>
      <c r="G30" s="10">
        <v>1469.51</v>
      </c>
      <c r="H30" s="10">
        <v>1261.9680000000001</v>
      </c>
      <c r="I30" s="10">
        <v>1327.5150000000001</v>
      </c>
      <c r="J30" s="10">
        <v>2023.5930000000001</v>
      </c>
      <c r="K30" s="6"/>
    </row>
    <row r="31" spans="1:11" x14ac:dyDescent="0.3">
      <c r="A31" s="2"/>
      <c r="B31" s="101" t="s">
        <v>34</v>
      </c>
      <c r="C31" s="101"/>
      <c r="D31" s="101"/>
      <c r="E31" s="101"/>
      <c r="F31" s="101"/>
      <c r="G31" s="101"/>
      <c r="H31" s="101"/>
      <c r="I31" s="101"/>
      <c r="J31" s="101"/>
      <c r="K31" s="6"/>
    </row>
    <row r="32" spans="1:11" x14ac:dyDescent="0.3">
      <c r="A32" s="2"/>
      <c r="B32" s="14" t="s">
        <v>35</v>
      </c>
      <c r="C32" s="9" t="s">
        <v>9</v>
      </c>
      <c r="D32" s="10" t="s">
        <v>10</v>
      </c>
      <c r="E32" s="10">
        <v>208.08799999999999</v>
      </c>
      <c r="F32" s="10">
        <v>1292.453</v>
      </c>
      <c r="G32" s="10">
        <v>848.69899999999996</v>
      </c>
      <c r="H32" s="10">
        <v>268.58</v>
      </c>
      <c r="I32" s="10">
        <v>102.22799999999999</v>
      </c>
      <c r="J32" s="10" t="s">
        <v>10</v>
      </c>
      <c r="K32" s="6"/>
    </row>
    <row r="33" spans="1:11" x14ac:dyDescent="0.3">
      <c r="A33" s="2"/>
      <c r="B33" s="14" t="s">
        <v>36</v>
      </c>
      <c r="C33" s="9" t="s">
        <v>9</v>
      </c>
      <c r="D33" s="10">
        <v>906.34500000000003</v>
      </c>
      <c r="E33" s="10">
        <v>521.58500000000004</v>
      </c>
      <c r="F33" s="10">
        <v>1771.2380000000001</v>
      </c>
      <c r="G33" s="10">
        <v>958.52200000000005</v>
      </c>
      <c r="H33" s="10">
        <v>154.59399999999999</v>
      </c>
      <c r="I33" s="11">
        <v>52.5</v>
      </c>
      <c r="J33" s="10" t="s">
        <v>10</v>
      </c>
      <c r="K33" s="6"/>
    </row>
    <row r="34" spans="1:11" x14ac:dyDescent="0.3">
      <c r="A34" s="2"/>
      <c r="B34" s="14" t="s">
        <v>37</v>
      </c>
      <c r="C34" s="9" t="s">
        <v>9</v>
      </c>
      <c r="D34" s="10">
        <v>371.81700000000001</v>
      </c>
      <c r="E34" s="10">
        <v>319.64600000000002</v>
      </c>
      <c r="F34" s="10">
        <v>319.78699999999998</v>
      </c>
      <c r="G34" s="10">
        <v>436.15800000000002</v>
      </c>
      <c r="H34" s="10">
        <v>381.45499999999998</v>
      </c>
      <c r="I34" s="10">
        <v>402.92500000000001</v>
      </c>
      <c r="J34" s="10">
        <v>465.82299999999998</v>
      </c>
      <c r="K34" s="6"/>
    </row>
    <row r="35" spans="1:11" x14ac:dyDescent="0.3">
      <c r="A35" s="2"/>
      <c r="B35" s="14" t="s">
        <v>38</v>
      </c>
      <c r="C35" s="9" t="s">
        <v>9</v>
      </c>
      <c r="D35" s="10">
        <v>158.79</v>
      </c>
      <c r="E35" s="10">
        <v>161.82900000000001</v>
      </c>
      <c r="F35" s="10">
        <v>157.9</v>
      </c>
      <c r="G35" s="10">
        <v>153.72</v>
      </c>
      <c r="H35" s="10">
        <v>152.22200000000001</v>
      </c>
      <c r="I35" s="10">
        <v>146.66399999999999</v>
      </c>
      <c r="J35" s="10">
        <v>109.22</v>
      </c>
      <c r="K35" s="6"/>
    </row>
    <row r="36" spans="1:11" x14ac:dyDescent="0.3">
      <c r="A36" s="2"/>
      <c r="B36" s="14" t="s">
        <v>39</v>
      </c>
      <c r="C36" s="9" t="s">
        <v>9</v>
      </c>
      <c r="D36" s="11">
        <v>66.337999999999994</v>
      </c>
      <c r="E36" s="10">
        <v>348.697</v>
      </c>
      <c r="F36" s="10">
        <v>409.13400000000001</v>
      </c>
      <c r="G36" s="10">
        <v>376.56400000000002</v>
      </c>
      <c r="H36" s="11">
        <v>12.920999999999999</v>
      </c>
      <c r="I36" s="11">
        <v>16.338999999999999</v>
      </c>
      <c r="J36" s="11">
        <v>7.0650000000000004</v>
      </c>
      <c r="K36" s="6"/>
    </row>
    <row r="37" spans="1:11" x14ac:dyDescent="0.3">
      <c r="A37" s="2"/>
      <c r="B37" s="14" t="s">
        <v>40</v>
      </c>
      <c r="C37" s="9" t="s">
        <v>9</v>
      </c>
      <c r="D37" s="10">
        <v>353.49400000000003</v>
      </c>
      <c r="E37" s="10">
        <v>180.38300000000001</v>
      </c>
      <c r="F37" s="10">
        <v>181.768</v>
      </c>
      <c r="G37" s="11">
        <v>40.109000000000002</v>
      </c>
      <c r="H37" s="10">
        <v>98.825999999999993</v>
      </c>
      <c r="I37" s="10">
        <v>165.518</v>
      </c>
      <c r="J37" s="10">
        <v>330.529</v>
      </c>
      <c r="K37" s="6"/>
    </row>
    <row r="38" spans="1:11" x14ac:dyDescent="0.3">
      <c r="A38" s="2"/>
      <c r="B38" s="14" t="s">
        <v>41</v>
      </c>
      <c r="C38" s="9" t="s">
        <v>9</v>
      </c>
      <c r="D38" s="10">
        <v>778.69500000000005</v>
      </c>
      <c r="E38" s="10">
        <v>841.09199999999998</v>
      </c>
      <c r="F38" s="10">
        <v>722.32399999999996</v>
      </c>
      <c r="G38" s="10">
        <v>1069.7529999999999</v>
      </c>
      <c r="H38" s="10">
        <v>927.56</v>
      </c>
      <c r="I38" s="10">
        <v>914.62900000000002</v>
      </c>
      <c r="J38" s="10">
        <v>977.38300000000004</v>
      </c>
      <c r="K38" s="6"/>
    </row>
    <row r="39" spans="1:11" x14ac:dyDescent="0.3">
      <c r="A39" s="2"/>
      <c r="B39" s="101" t="s">
        <v>42</v>
      </c>
      <c r="C39" s="101"/>
      <c r="D39" s="101"/>
      <c r="E39" s="101"/>
      <c r="F39" s="101"/>
      <c r="G39" s="101"/>
      <c r="H39" s="101"/>
      <c r="I39" s="101"/>
      <c r="J39" s="101"/>
      <c r="K39" s="6"/>
    </row>
    <row r="40" spans="1:11" x14ac:dyDescent="0.3">
      <c r="A40" s="2"/>
      <c r="B40" s="14" t="s">
        <v>43</v>
      </c>
      <c r="C40" s="9" t="s">
        <v>9</v>
      </c>
      <c r="D40" s="10">
        <v>148.81899999999999</v>
      </c>
      <c r="E40" s="10">
        <v>156.54</v>
      </c>
      <c r="F40" s="10">
        <v>183.71700000000001</v>
      </c>
      <c r="G40" s="10">
        <v>160.126</v>
      </c>
      <c r="H40" s="10">
        <v>168.19499999999999</v>
      </c>
      <c r="I40" s="10">
        <v>208.71199999999999</v>
      </c>
      <c r="J40" s="10">
        <v>177.779</v>
      </c>
      <c r="K40" s="6"/>
    </row>
    <row r="41" spans="1:11" x14ac:dyDescent="0.3">
      <c r="A41" s="2"/>
      <c r="B41" s="14" t="s">
        <v>44</v>
      </c>
      <c r="C41" s="9" t="s">
        <v>9</v>
      </c>
      <c r="D41" s="10">
        <v>349.26799999999997</v>
      </c>
      <c r="E41" s="10">
        <v>536.97400000000005</v>
      </c>
      <c r="F41" s="10">
        <v>418.95100000000002</v>
      </c>
      <c r="G41" s="10">
        <v>497.66399999999999</v>
      </c>
      <c r="H41" s="10">
        <v>521.24800000000005</v>
      </c>
      <c r="I41" s="10">
        <v>472.50700000000001</v>
      </c>
      <c r="J41" s="10">
        <v>481.15199999999999</v>
      </c>
      <c r="K41" s="6"/>
    </row>
    <row r="42" spans="1:11" x14ac:dyDescent="0.3">
      <c r="A42" s="2"/>
      <c r="B42" s="14" t="s">
        <v>45</v>
      </c>
      <c r="C42" s="9" t="s">
        <v>9</v>
      </c>
      <c r="D42" s="10">
        <v>190.059</v>
      </c>
      <c r="E42" s="10">
        <v>170.024</v>
      </c>
      <c r="F42" s="10">
        <v>182.42400000000001</v>
      </c>
      <c r="G42" s="10">
        <v>186.512</v>
      </c>
      <c r="H42" s="10">
        <v>213.14599999999999</v>
      </c>
      <c r="I42" s="10">
        <v>216.792</v>
      </c>
      <c r="J42" s="10">
        <v>210.01</v>
      </c>
      <c r="K42" s="6"/>
    </row>
    <row r="43" spans="1:11" x14ac:dyDescent="0.3">
      <c r="A43" s="2"/>
      <c r="B43" s="16" t="s">
        <v>46</v>
      </c>
      <c r="C43" s="9" t="s">
        <v>9</v>
      </c>
      <c r="D43" s="10">
        <v>18431.208999999999</v>
      </c>
      <c r="E43" s="10">
        <v>23026.156999999999</v>
      </c>
      <c r="F43" s="10">
        <v>21264.77</v>
      </c>
      <c r="G43" s="10">
        <v>18336.334999999999</v>
      </c>
      <c r="H43" s="10">
        <v>16571.097000000002</v>
      </c>
      <c r="I43" s="10">
        <v>15777.266</v>
      </c>
      <c r="J43" s="10">
        <v>22057.073</v>
      </c>
      <c r="K43" s="6"/>
    </row>
    <row r="44" spans="1:11" x14ac:dyDescent="0.3">
      <c r="A44" s="2"/>
      <c r="B44" s="17" t="s">
        <v>47</v>
      </c>
      <c r="C44" s="12" t="s">
        <v>11</v>
      </c>
      <c r="D44" s="13">
        <v>5515.5770000000002</v>
      </c>
      <c r="E44" s="13">
        <v>6377.5439999999999</v>
      </c>
      <c r="F44" s="13">
        <v>6776.107</v>
      </c>
      <c r="G44" s="13">
        <v>6102.5860000000002</v>
      </c>
      <c r="H44" s="13">
        <v>5547.3249999999998</v>
      </c>
      <c r="I44" s="13">
        <v>5119.9669999999996</v>
      </c>
      <c r="J44" s="13">
        <v>6093.8850000000002</v>
      </c>
      <c r="K44" s="6"/>
    </row>
    <row r="45" spans="1:11" ht="51.75" customHeight="1" x14ac:dyDescent="0.3">
      <c r="A45" s="2"/>
      <c r="B45" s="95" t="s">
        <v>253</v>
      </c>
      <c r="C45" s="95"/>
      <c r="D45" s="96"/>
      <c r="E45" s="96"/>
      <c r="F45" s="96"/>
      <c r="G45" s="96"/>
      <c r="H45" s="96"/>
      <c r="I45" s="96"/>
      <c r="J45" s="96"/>
      <c r="K45" s="6"/>
    </row>
  </sheetData>
  <mergeCells count="6">
    <mergeCell ref="B45:J45"/>
    <mergeCell ref="B7:J7"/>
    <mergeCell ref="B9:J9"/>
    <mergeCell ref="B17:J17"/>
    <mergeCell ref="B31:J31"/>
    <mergeCell ref="B39:J39"/>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workbookViewId="0"/>
  </sheetViews>
  <sheetFormatPr defaultRowHeight="14.4" x14ac:dyDescent="0.3"/>
  <cols>
    <col min="2" max="2" width="17.6640625" customWidth="1"/>
    <col min="3" max="3" width="5.5546875"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8"/>
      <c r="C6" s="3"/>
      <c r="D6" s="4"/>
      <c r="E6" s="4"/>
      <c r="F6" s="4"/>
      <c r="G6" s="4"/>
      <c r="H6" s="4"/>
      <c r="I6" s="4"/>
      <c r="J6" s="20" t="s">
        <v>0</v>
      </c>
      <c r="K6" s="1"/>
    </row>
    <row r="7" spans="1:11" ht="27" customHeight="1" x14ac:dyDescent="0.3">
      <c r="A7" s="2"/>
      <c r="B7" s="100" t="s">
        <v>258</v>
      </c>
      <c r="C7" s="98"/>
      <c r="D7" s="98"/>
      <c r="E7" s="98"/>
      <c r="F7" s="98"/>
      <c r="G7" s="98"/>
      <c r="H7" s="98"/>
      <c r="I7" s="98"/>
      <c r="J7" s="98"/>
      <c r="K7" s="1"/>
    </row>
    <row r="8" spans="1:11" x14ac:dyDescent="0.3">
      <c r="A8" s="2"/>
      <c r="B8" s="26"/>
      <c r="C8" s="7" t="s">
        <v>1</v>
      </c>
      <c r="D8" s="7" t="s">
        <v>2</v>
      </c>
      <c r="E8" s="7" t="s">
        <v>3</v>
      </c>
      <c r="F8" s="7" t="s">
        <v>4</v>
      </c>
      <c r="G8" s="7" t="s">
        <v>5</v>
      </c>
      <c r="H8" s="8" t="s">
        <v>6</v>
      </c>
      <c r="I8" s="8" t="s">
        <v>7</v>
      </c>
      <c r="J8" s="8" t="s">
        <v>48</v>
      </c>
      <c r="K8" s="1"/>
    </row>
    <row r="9" spans="1:11" x14ac:dyDescent="0.3">
      <c r="A9" s="2"/>
      <c r="B9" s="88" t="s">
        <v>49</v>
      </c>
      <c r="C9" s="21" t="s">
        <v>9</v>
      </c>
      <c r="D9" s="21">
        <v>27410.1</v>
      </c>
      <c r="E9" s="21">
        <v>29905.008999999998</v>
      </c>
      <c r="F9" s="21">
        <v>22855</v>
      </c>
      <c r="G9" s="21">
        <v>25303.037</v>
      </c>
      <c r="H9" s="21">
        <v>23742.560000000001</v>
      </c>
      <c r="I9" s="21">
        <v>22274.513999999999</v>
      </c>
      <c r="J9" s="21">
        <v>35009.4</v>
      </c>
      <c r="K9" s="1"/>
    </row>
    <row r="10" spans="1:11" x14ac:dyDescent="0.3">
      <c r="A10" s="2"/>
      <c r="B10" s="88" t="s">
        <v>50</v>
      </c>
      <c r="C10" s="21" t="s">
        <v>9</v>
      </c>
      <c r="D10" s="21">
        <v>5663.18</v>
      </c>
      <c r="E10" s="21">
        <v>6334.0950000000003</v>
      </c>
      <c r="F10" s="21">
        <v>6451.1040000000003</v>
      </c>
      <c r="G10" s="21">
        <v>6784.6710000000003</v>
      </c>
      <c r="H10" s="21">
        <v>7153.93</v>
      </c>
      <c r="I10" s="21">
        <v>7262.973</v>
      </c>
      <c r="J10" s="21">
        <v>8218.0609999999997</v>
      </c>
      <c r="K10" s="1"/>
    </row>
    <row r="11" spans="1:11" x14ac:dyDescent="0.3">
      <c r="A11" s="2"/>
      <c r="B11" s="89" t="s">
        <v>254</v>
      </c>
      <c r="C11" s="21" t="s">
        <v>9</v>
      </c>
      <c r="D11" s="21">
        <v>695.10699999999997</v>
      </c>
      <c r="E11" s="21">
        <v>648.95000000000005</v>
      </c>
      <c r="F11" s="21">
        <v>630.66099999999994</v>
      </c>
      <c r="G11" s="21">
        <v>619.18399999999997</v>
      </c>
      <c r="H11" s="21">
        <v>564.11</v>
      </c>
      <c r="I11" s="21">
        <v>641.73199999999997</v>
      </c>
      <c r="J11" s="21">
        <v>621.84</v>
      </c>
      <c r="K11" s="1"/>
    </row>
    <row r="12" spans="1:11" x14ac:dyDescent="0.3">
      <c r="A12" s="2"/>
      <c r="B12" s="89" t="s">
        <v>255</v>
      </c>
      <c r="C12" s="21" t="s">
        <v>9</v>
      </c>
      <c r="D12" s="21">
        <v>4968.0730000000003</v>
      </c>
      <c r="E12" s="21">
        <v>5685.1450000000004</v>
      </c>
      <c r="F12" s="21">
        <v>5820.442</v>
      </c>
      <c r="G12" s="21">
        <v>6165.4870000000001</v>
      </c>
      <c r="H12" s="21">
        <v>6589.82</v>
      </c>
      <c r="I12" s="21">
        <v>6621.2420000000002</v>
      </c>
      <c r="J12" s="21">
        <v>7596.2209999999995</v>
      </c>
      <c r="K12" s="1"/>
    </row>
    <row r="13" spans="1:11" x14ac:dyDescent="0.3">
      <c r="A13" s="2"/>
      <c r="B13" s="102" t="s">
        <v>51</v>
      </c>
      <c r="C13" s="102"/>
      <c r="D13" s="102"/>
      <c r="E13" s="102"/>
      <c r="F13" s="102"/>
      <c r="G13" s="102"/>
      <c r="H13" s="102"/>
      <c r="I13" s="102"/>
      <c r="J13" s="103"/>
      <c r="K13" s="1"/>
    </row>
    <row r="14" spans="1:11" x14ac:dyDescent="0.3">
      <c r="A14" s="2"/>
      <c r="B14" s="89" t="s">
        <v>0</v>
      </c>
      <c r="C14" s="21" t="s">
        <v>9</v>
      </c>
      <c r="D14" s="21">
        <v>18514.898000000001</v>
      </c>
      <c r="E14" s="21">
        <v>24597.896000000001</v>
      </c>
      <c r="F14" s="21">
        <v>18603.867999999999</v>
      </c>
      <c r="G14" s="21">
        <v>18580.522000000001</v>
      </c>
      <c r="H14" s="21">
        <v>16542.983</v>
      </c>
      <c r="I14" s="21">
        <v>16082.763000000001</v>
      </c>
      <c r="J14" s="21">
        <v>22609.721000000001</v>
      </c>
      <c r="K14" s="1"/>
    </row>
    <row r="15" spans="1:11" x14ac:dyDescent="0.3">
      <c r="A15" s="2"/>
      <c r="B15" s="89" t="s">
        <v>256</v>
      </c>
      <c r="C15" s="22" t="s">
        <v>9</v>
      </c>
      <c r="D15" s="22">
        <v>68.814999999999998</v>
      </c>
      <c r="E15" s="22">
        <v>58.2</v>
      </c>
      <c r="F15" s="22">
        <v>40.073</v>
      </c>
      <c r="G15" s="22">
        <v>31.78</v>
      </c>
      <c r="H15" s="22">
        <v>43.537999999999997</v>
      </c>
      <c r="I15" s="22">
        <v>32.761000000000003</v>
      </c>
      <c r="J15" s="22">
        <v>30.327000000000002</v>
      </c>
      <c r="K15" s="1"/>
    </row>
    <row r="16" spans="1:11" x14ac:dyDescent="0.3">
      <c r="A16" s="2"/>
      <c r="B16" s="89" t="s">
        <v>257</v>
      </c>
      <c r="C16" s="22" t="s">
        <v>9</v>
      </c>
      <c r="D16" s="21">
        <v>18583.713</v>
      </c>
      <c r="E16" s="21">
        <v>24656.096000000001</v>
      </c>
      <c r="F16" s="21">
        <v>18643.940999999999</v>
      </c>
      <c r="G16" s="21">
        <v>18612.302</v>
      </c>
      <c r="H16" s="21">
        <v>16586.521000000001</v>
      </c>
      <c r="I16" s="21">
        <v>16115.523999999999</v>
      </c>
      <c r="J16" s="21">
        <v>22640.047999999999</v>
      </c>
      <c r="K16" s="1"/>
    </row>
    <row r="17" spans="1:11" x14ac:dyDescent="0.3">
      <c r="A17" s="2"/>
      <c r="B17" s="102" t="s">
        <v>52</v>
      </c>
      <c r="C17" s="102"/>
      <c r="D17" s="102"/>
      <c r="E17" s="102"/>
      <c r="F17" s="102"/>
      <c r="G17" s="102"/>
      <c r="H17" s="102"/>
      <c r="I17" s="102"/>
      <c r="J17" s="103"/>
      <c r="K17" s="1"/>
    </row>
    <row r="18" spans="1:11" x14ac:dyDescent="0.3">
      <c r="A18" s="2"/>
      <c r="B18" s="89" t="s">
        <v>0</v>
      </c>
      <c r="C18" s="22" t="s">
        <v>9</v>
      </c>
      <c r="D18" s="22">
        <v>0.91</v>
      </c>
      <c r="E18" s="22">
        <v>1.161</v>
      </c>
      <c r="F18" s="22">
        <v>1.6830000000000001</v>
      </c>
      <c r="G18" s="22">
        <v>1.742</v>
      </c>
      <c r="H18" s="22">
        <v>1.2150000000000001</v>
      </c>
      <c r="I18" s="22">
        <v>1.3720000000000001</v>
      </c>
      <c r="J18" s="23">
        <v>0.95399999999999996</v>
      </c>
      <c r="K18" s="1"/>
    </row>
    <row r="19" spans="1:11" x14ac:dyDescent="0.3">
      <c r="A19" s="2"/>
      <c r="B19" s="89" t="s">
        <v>256</v>
      </c>
      <c r="C19" s="22" t="s">
        <v>9</v>
      </c>
      <c r="D19" s="22">
        <v>10.683</v>
      </c>
      <c r="E19" s="22">
        <v>12.68</v>
      </c>
      <c r="F19" s="22">
        <v>15.363</v>
      </c>
      <c r="G19" s="22">
        <v>18.251999999999999</v>
      </c>
      <c r="H19" s="22">
        <v>20.605</v>
      </c>
      <c r="I19" s="22">
        <v>23.893999999999998</v>
      </c>
      <c r="J19" s="23">
        <v>27.241</v>
      </c>
      <c r="K19" s="1"/>
    </row>
    <row r="20" spans="1:11" x14ac:dyDescent="0.3">
      <c r="A20" s="2"/>
      <c r="B20" s="89" t="s">
        <v>257</v>
      </c>
      <c r="C20" s="22" t="s">
        <v>9</v>
      </c>
      <c r="D20" s="24">
        <v>11.593</v>
      </c>
      <c r="E20" s="24">
        <v>13.84</v>
      </c>
      <c r="F20" s="24">
        <v>17.047000000000001</v>
      </c>
      <c r="G20" s="24">
        <v>19.994</v>
      </c>
      <c r="H20" s="24">
        <v>21.82</v>
      </c>
      <c r="I20" s="24">
        <v>25.265999999999998</v>
      </c>
      <c r="J20" s="25">
        <v>28.195</v>
      </c>
      <c r="K20" s="1"/>
    </row>
    <row r="21" spans="1:11" ht="96" customHeight="1" x14ac:dyDescent="0.3">
      <c r="A21" s="2"/>
      <c r="B21" s="95" t="s">
        <v>53</v>
      </c>
      <c r="C21" s="95"/>
      <c r="D21" s="96"/>
      <c r="E21" s="96"/>
      <c r="F21" s="96"/>
      <c r="G21" s="96"/>
      <c r="H21" s="96"/>
      <c r="I21" s="96"/>
      <c r="J21" s="96"/>
      <c r="K21" s="1"/>
    </row>
  </sheetData>
  <mergeCells count="4">
    <mergeCell ref="B7:J7"/>
    <mergeCell ref="B13:J13"/>
    <mergeCell ref="B17:J17"/>
    <mergeCell ref="B21:J21"/>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workbookViewId="0"/>
  </sheetViews>
  <sheetFormatPr defaultRowHeight="14.4" x14ac:dyDescent="0.3"/>
  <cols>
    <col min="2" max="2" width="10.6640625" customWidth="1"/>
    <col min="3" max="3" width="6.33203125" customWidth="1"/>
    <col min="4" max="13" width="11.6640625" customWidth="1"/>
  </cols>
  <sheetData>
    <row r="1" spans="1:12" ht="11.1" customHeight="1" x14ac:dyDescent="0.3">
      <c r="A1" s="2"/>
      <c r="B1" s="2"/>
      <c r="C1" s="2"/>
      <c r="D1" s="2"/>
      <c r="E1" s="2"/>
      <c r="F1" s="2"/>
      <c r="G1" s="2"/>
      <c r="H1" s="2"/>
      <c r="I1" s="2"/>
      <c r="J1" s="2"/>
      <c r="K1" s="2"/>
    </row>
    <row r="2" spans="1:12" ht="11.1" customHeight="1" x14ac:dyDescent="0.3">
      <c r="A2" s="2"/>
      <c r="B2" s="2"/>
      <c r="C2" s="2"/>
      <c r="D2" s="2"/>
      <c r="E2" s="2"/>
      <c r="F2" s="2"/>
      <c r="G2" s="2"/>
      <c r="H2" s="2"/>
      <c r="I2" s="2"/>
      <c r="J2" s="2"/>
      <c r="K2" s="2"/>
    </row>
    <row r="3" spans="1:12" ht="11.1" customHeight="1" x14ac:dyDescent="0.3">
      <c r="A3" s="2"/>
      <c r="B3" s="2"/>
      <c r="C3" s="2"/>
      <c r="D3" s="2"/>
      <c r="E3" s="2"/>
      <c r="F3" s="2"/>
      <c r="G3" s="2"/>
      <c r="H3" s="2"/>
      <c r="I3" s="2"/>
      <c r="J3" s="2"/>
      <c r="K3" s="2"/>
    </row>
    <row r="4" spans="1:12" ht="11.1" customHeight="1" x14ac:dyDescent="0.3">
      <c r="A4" s="2"/>
      <c r="B4" s="2"/>
      <c r="C4" s="2"/>
      <c r="D4" s="2"/>
      <c r="E4" s="2"/>
      <c r="F4" s="2"/>
      <c r="G4" s="2"/>
      <c r="H4" s="2"/>
      <c r="I4" s="2"/>
      <c r="J4" s="2"/>
      <c r="K4" s="2"/>
    </row>
    <row r="5" spans="1:12" ht="11.1" customHeight="1" x14ac:dyDescent="0.3">
      <c r="A5" s="2"/>
      <c r="B5" s="2"/>
      <c r="C5" s="2"/>
      <c r="D5" s="2"/>
      <c r="E5" s="2"/>
      <c r="F5" s="2"/>
      <c r="G5" s="2"/>
      <c r="H5" s="2"/>
      <c r="I5" s="2"/>
      <c r="J5" s="2"/>
      <c r="K5" s="2"/>
    </row>
    <row r="6" spans="1:12" x14ac:dyDescent="0.3">
      <c r="A6" s="2"/>
      <c r="B6" s="18"/>
      <c r="C6" s="4"/>
      <c r="D6" s="4"/>
      <c r="E6" s="4"/>
      <c r="F6" s="52"/>
      <c r="G6" s="4"/>
      <c r="H6" s="4"/>
      <c r="I6" s="4"/>
      <c r="J6" s="4"/>
      <c r="K6" s="5" t="s">
        <v>0</v>
      </c>
      <c r="L6" s="1"/>
    </row>
    <row r="7" spans="1:12" ht="27" customHeight="1" x14ac:dyDescent="0.3">
      <c r="A7" s="2"/>
      <c r="B7" s="97" t="s">
        <v>138</v>
      </c>
      <c r="C7" s="98"/>
      <c r="D7" s="98"/>
      <c r="E7" s="98"/>
      <c r="F7" s="98"/>
      <c r="G7" s="98"/>
      <c r="H7" s="98"/>
      <c r="I7" s="98"/>
      <c r="J7" s="98"/>
      <c r="K7" s="98"/>
      <c r="L7" s="1"/>
    </row>
    <row r="8" spans="1:12" x14ac:dyDescent="0.3">
      <c r="A8" s="2"/>
      <c r="B8" s="61"/>
      <c r="C8" s="53"/>
      <c r="D8" s="53"/>
      <c r="E8" s="54"/>
      <c r="F8" s="53"/>
      <c r="G8" s="54"/>
      <c r="H8" s="7" t="s">
        <v>121</v>
      </c>
      <c r="I8" s="53"/>
      <c r="J8" s="7" t="s">
        <v>122</v>
      </c>
      <c r="K8" s="55"/>
      <c r="L8" s="1"/>
    </row>
    <row r="9" spans="1:12" x14ac:dyDescent="0.3">
      <c r="A9" s="2"/>
      <c r="B9" s="51"/>
      <c r="C9" s="56"/>
      <c r="D9" s="56"/>
      <c r="E9" s="57"/>
      <c r="F9" s="104" t="s">
        <v>123</v>
      </c>
      <c r="G9" s="105"/>
      <c r="H9" s="30" t="s">
        <v>124</v>
      </c>
      <c r="I9" s="30"/>
      <c r="J9" s="30" t="s">
        <v>125</v>
      </c>
      <c r="K9" s="31"/>
      <c r="L9" s="1"/>
    </row>
    <row r="10" spans="1:12" x14ac:dyDescent="0.3">
      <c r="A10" s="2"/>
      <c r="B10" s="47"/>
      <c r="C10" s="42" t="s">
        <v>126</v>
      </c>
      <c r="D10" s="42" t="s">
        <v>77</v>
      </c>
      <c r="E10" s="42" t="s">
        <v>122</v>
      </c>
      <c r="F10" s="58" t="s">
        <v>127</v>
      </c>
      <c r="G10" s="58" t="s">
        <v>128</v>
      </c>
      <c r="H10" s="42" t="s">
        <v>129</v>
      </c>
      <c r="I10" s="42" t="s">
        <v>130</v>
      </c>
      <c r="J10" s="42" t="s">
        <v>131</v>
      </c>
      <c r="K10" s="43" t="s">
        <v>132</v>
      </c>
      <c r="L10" s="1"/>
    </row>
    <row r="11" spans="1:12" x14ac:dyDescent="0.3">
      <c r="A11" s="2"/>
      <c r="B11" s="16"/>
      <c r="C11" s="44" t="s">
        <v>133</v>
      </c>
      <c r="D11" s="44" t="s">
        <v>134</v>
      </c>
      <c r="E11" s="44" t="s">
        <v>134</v>
      </c>
      <c r="F11" s="44" t="s">
        <v>134</v>
      </c>
      <c r="G11" s="44" t="s">
        <v>134</v>
      </c>
      <c r="H11" s="44" t="s">
        <v>135</v>
      </c>
      <c r="I11" s="44" t="s">
        <v>134</v>
      </c>
      <c r="J11" s="44" t="s">
        <v>136</v>
      </c>
      <c r="K11" s="45" t="s">
        <v>137</v>
      </c>
      <c r="L11" s="1"/>
    </row>
    <row r="12" spans="1:12" x14ac:dyDescent="0.3">
      <c r="A12" s="2"/>
      <c r="B12" s="16" t="s">
        <v>90</v>
      </c>
      <c r="C12" s="10">
        <v>221</v>
      </c>
      <c r="D12" s="10">
        <v>376</v>
      </c>
      <c r="E12" s="10">
        <v>363</v>
      </c>
      <c r="F12" s="11">
        <v>87</v>
      </c>
      <c r="G12" s="11">
        <v>26</v>
      </c>
      <c r="H12" s="11">
        <v>23.966999999999999</v>
      </c>
      <c r="I12" s="11">
        <v>63</v>
      </c>
      <c r="J12" s="11">
        <v>91.603999999999999</v>
      </c>
      <c r="K12" s="33">
        <v>177</v>
      </c>
      <c r="L12" s="1"/>
    </row>
    <row r="13" spans="1:12" x14ac:dyDescent="0.3">
      <c r="A13" s="2"/>
      <c r="B13" s="16" t="s">
        <v>91</v>
      </c>
      <c r="C13" s="10">
        <v>223</v>
      </c>
      <c r="D13" s="10">
        <v>364</v>
      </c>
      <c r="E13" s="10">
        <v>368</v>
      </c>
      <c r="F13" s="11">
        <v>83</v>
      </c>
      <c r="G13" s="11">
        <v>30</v>
      </c>
      <c r="H13" s="11">
        <v>22.553999999999998</v>
      </c>
      <c r="I13" s="11">
        <v>63</v>
      </c>
      <c r="J13" s="11">
        <v>91.120999999999995</v>
      </c>
      <c r="K13" s="33">
        <v>164</v>
      </c>
      <c r="L13" s="1"/>
    </row>
    <row r="14" spans="1:12" x14ac:dyDescent="0.3">
      <c r="A14" s="2"/>
      <c r="B14" s="16" t="s">
        <v>92</v>
      </c>
      <c r="C14" s="10">
        <v>227</v>
      </c>
      <c r="D14" s="10">
        <v>359</v>
      </c>
      <c r="E14" s="10">
        <v>364</v>
      </c>
      <c r="F14" s="11">
        <v>80</v>
      </c>
      <c r="G14" s="11">
        <v>38</v>
      </c>
      <c r="H14" s="11">
        <v>21.978000000000002</v>
      </c>
      <c r="I14" s="11">
        <v>66</v>
      </c>
      <c r="J14" s="11">
        <v>88.48</v>
      </c>
      <c r="K14" s="33">
        <v>152</v>
      </c>
      <c r="L14" s="1"/>
    </row>
    <row r="15" spans="1:12" x14ac:dyDescent="0.3">
      <c r="A15" s="2"/>
      <c r="B15" s="16" t="s">
        <v>93</v>
      </c>
      <c r="C15" s="10">
        <v>234</v>
      </c>
      <c r="D15" s="10">
        <v>425</v>
      </c>
      <c r="E15" s="10">
        <v>380</v>
      </c>
      <c r="F15" s="10">
        <v>121</v>
      </c>
      <c r="G15" s="11">
        <v>56</v>
      </c>
      <c r="H15" s="11">
        <v>31.841999999999999</v>
      </c>
      <c r="I15" s="11">
        <v>62</v>
      </c>
      <c r="J15" s="11">
        <v>90.721999999999994</v>
      </c>
      <c r="K15" s="33">
        <v>113</v>
      </c>
      <c r="L15" s="1"/>
    </row>
    <row r="16" spans="1:12" x14ac:dyDescent="0.3">
      <c r="A16" s="2"/>
      <c r="B16" s="16" t="s">
        <v>94</v>
      </c>
      <c r="C16" s="10">
        <v>228</v>
      </c>
      <c r="D16" s="10">
        <v>386</v>
      </c>
      <c r="E16" s="10">
        <v>413</v>
      </c>
      <c r="F16" s="11">
        <v>98</v>
      </c>
      <c r="G16" s="11">
        <v>53</v>
      </c>
      <c r="H16" s="11">
        <v>23.728999999999999</v>
      </c>
      <c r="I16" s="11">
        <v>72</v>
      </c>
      <c r="J16" s="11">
        <v>96.876999999999995</v>
      </c>
      <c r="K16" s="33">
        <v>116</v>
      </c>
      <c r="L16" s="1"/>
    </row>
    <row r="17" spans="1:12" x14ac:dyDescent="0.3">
      <c r="A17" s="2"/>
      <c r="B17" s="16" t="s">
        <v>95</v>
      </c>
      <c r="C17" s="10">
        <v>230</v>
      </c>
      <c r="D17" s="10">
        <v>451</v>
      </c>
      <c r="E17" s="10">
        <v>428</v>
      </c>
      <c r="F17" s="10">
        <v>120</v>
      </c>
      <c r="G17" s="11">
        <v>56</v>
      </c>
      <c r="H17" s="11">
        <v>28.036999999999999</v>
      </c>
      <c r="I17" s="11">
        <v>72</v>
      </c>
      <c r="J17" s="11">
        <v>98.66</v>
      </c>
      <c r="K17" s="33">
        <v>141</v>
      </c>
      <c r="L17" s="1"/>
    </row>
    <row r="18" spans="1:12" x14ac:dyDescent="0.3">
      <c r="A18" s="2"/>
      <c r="B18" s="16" t="s">
        <v>96</v>
      </c>
      <c r="C18" s="10">
        <v>229</v>
      </c>
      <c r="D18" s="10">
        <v>429</v>
      </c>
      <c r="E18" s="10">
        <v>440</v>
      </c>
      <c r="F18" s="10">
        <v>101</v>
      </c>
      <c r="G18" s="11">
        <v>49</v>
      </c>
      <c r="H18" s="11">
        <v>22.954999999999998</v>
      </c>
      <c r="I18" s="11">
        <v>86</v>
      </c>
      <c r="J18" s="10">
        <v>99.673000000000002</v>
      </c>
      <c r="K18" s="33">
        <v>175</v>
      </c>
      <c r="L18" s="1"/>
    </row>
    <row r="19" spans="1:12" x14ac:dyDescent="0.3">
      <c r="A19" s="2"/>
      <c r="B19" s="16" t="s">
        <v>97</v>
      </c>
      <c r="C19" s="10">
        <v>237</v>
      </c>
      <c r="D19" s="10">
        <v>445</v>
      </c>
      <c r="E19" s="10">
        <v>452</v>
      </c>
      <c r="F19" s="10">
        <v>114</v>
      </c>
      <c r="G19" s="11">
        <v>47</v>
      </c>
      <c r="H19" s="11">
        <v>25.221</v>
      </c>
      <c r="I19" s="11">
        <v>94</v>
      </c>
      <c r="J19" s="10">
        <v>100.614</v>
      </c>
      <c r="K19" s="33">
        <v>183</v>
      </c>
      <c r="L19" s="1"/>
    </row>
    <row r="20" spans="1:12" x14ac:dyDescent="0.3">
      <c r="A20" s="2"/>
      <c r="B20" s="16" t="s">
        <v>98</v>
      </c>
      <c r="C20" s="10">
        <v>240</v>
      </c>
      <c r="D20" s="10">
        <v>454</v>
      </c>
      <c r="E20" s="10">
        <v>454</v>
      </c>
      <c r="F20" s="10">
        <v>117.718</v>
      </c>
      <c r="G20" s="11">
        <v>59</v>
      </c>
      <c r="H20" s="11">
        <v>25.928999999999998</v>
      </c>
      <c r="I20" s="10">
        <v>101</v>
      </c>
      <c r="J20" s="11">
        <v>99.301000000000002</v>
      </c>
      <c r="K20" s="33">
        <v>170</v>
      </c>
      <c r="L20" s="1"/>
    </row>
    <row r="21" spans="1:12" x14ac:dyDescent="0.3">
      <c r="A21" s="2"/>
      <c r="B21" s="16" t="s">
        <v>99</v>
      </c>
      <c r="C21" s="10">
        <v>239</v>
      </c>
      <c r="D21" s="10">
        <v>483</v>
      </c>
      <c r="E21" s="10">
        <v>465</v>
      </c>
      <c r="F21" s="10">
        <v>137.417</v>
      </c>
      <c r="G21" s="11">
        <v>70</v>
      </c>
      <c r="H21" s="11">
        <v>29.552</v>
      </c>
      <c r="I21" s="11">
        <v>96</v>
      </c>
      <c r="J21" s="11">
        <v>99.933000000000007</v>
      </c>
      <c r="K21" s="33">
        <v>160</v>
      </c>
      <c r="L21" s="1"/>
    </row>
    <row r="22" spans="1:12" x14ac:dyDescent="0.3">
      <c r="A22" s="2"/>
      <c r="B22" s="16" t="s">
        <v>100</v>
      </c>
      <c r="C22" s="10">
        <v>231</v>
      </c>
      <c r="D22" s="10">
        <v>489</v>
      </c>
      <c r="E22" s="10">
        <v>473</v>
      </c>
      <c r="F22" s="10">
        <v>150.953</v>
      </c>
      <c r="G22" s="11">
        <v>66</v>
      </c>
      <c r="H22" s="11">
        <v>31.914000000000001</v>
      </c>
      <c r="I22" s="10">
        <v>100</v>
      </c>
      <c r="J22" s="11">
        <v>99.873999999999995</v>
      </c>
      <c r="K22" s="33">
        <v>154</v>
      </c>
      <c r="L22" s="1"/>
    </row>
    <row r="23" spans="1:12" x14ac:dyDescent="0.3">
      <c r="A23" s="2"/>
      <c r="B23" s="16" t="s">
        <v>101</v>
      </c>
      <c r="C23" s="10">
        <v>232</v>
      </c>
      <c r="D23" s="10">
        <v>513</v>
      </c>
      <c r="E23" s="10">
        <v>495</v>
      </c>
      <c r="F23" s="10">
        <v>176.47499999999999</v>
      </c>
      <c r="G23" s="11">
        <v>73</v>
      </c>
      <c r="H23" s="11">
        <v>35.651000000000003</v>
      </c>
      <c r="I23" s="10">
        <v>103</v>
      </c>
      <c r="J23" s="10">
        <v>102.685</v>
      </c>
      <c r="K23" s="33">
        <v>148</v>
      </c>
      <c r="L23" s="1"/>
    </row>
    <row r="24" spans="1:12" x14ac:dyDescent="0.3">
      <c r="A24" s="2"/>
      <c r="B24" s="16" t="s">
        <v>102</v>
      </c>
      <c r="C24" s="10">
        <v>231</v>
      </c>
      <c r="D24" s="10">
        <v>500</v>
      </c>
      <c r="E24" s="10">
        <v>491</v>
      </c>
      <c r="F24" s="10">
        <v>188.73500000000001</v>
      </c>
      <c r="G24" s="11">
        <v>85</v>
      </c>
      <c r="H24" s="11">
        <v>38.439</v>
      </c>
      <c r="I24" s="11">
        <v>84</v>
      </c>
      <c r="J24" s="10">
        <v>100.062</v>
      </c>
      <c r="K24" s="33">
        <v>128</v>
      </c>
      <c r="L24" s="1"/>
    </row>
    <row r="25" spans="1:12" x14ac:dyDescent="0.3">
      <c r="A25" s="2"/>
      <c r="B25" s="16" t="s">
        <v>103</v>
      </c>
      <c r="C25" s="10">
        <v>229</v>
      </c>
      <c r="D25" s="10">
        <v>531</v>
      </c>
      <c r="E25" s="10">
        <v>518</v>
      </c>
      <c r="F25" s="10">
        <v>201.023</v>
      </c>
      <c r="G25" s="11">
        <v>83</v>
      </c>
      <c r="H25" s="11">
        <v>38.808</v>
      </c>
      <c r="I25" s="11">
        <v>90</v>
      </c>
      <c r="J25" s="10">
        <v>103.703</v>
      </c>
      <c r="K25" s="33">
        <v>110.5</v>
      </c>
      <c r="L25" s="1"/>
    </row>
    <row r="26" spans="1:12" x14ac:dyDescent="0.3">
      <c r="A26" s="2"/>
      <c r="B26" s="16" t="s">
        <v>104</v>
      </c>
      <c r="C26" s="10">
        <v>221</v>
      </c>
      <c r="D26" s="10">
        <v>505</v>
      </c>
      <c r="E26" s="10">
        <v>528</v>
      </c>
      <c r="F26" s="10">
        <v>179.99600000000001</v>
      </c>
      <c r="G26" s="11">
        <v>61</v>
      </c>
      <c r="H26" s="11">
        <v>34.090000000000003</v>
      </c>
      <c r="I26" s="10">
        <v>107</v>
      </c>
      <c r="J26" s="10">
        <v>103.849</v>
      </c>
      <c r="K26" s="33">
        <v>123.4</v>
      </c>
      <c r="L26" s="1"/>
    </row>
    <row r="27" spans="1:12" x14ac:dyDescent="0.3">
      <c r="A27" s="2"/>
      <c r="B27" s="16" t="s">
        <v>105</v>
      </c>
      <c r="C27" s="10">
        <v>220</v>
      </c>
      <c r="D27" s="10">
        <v>500.15</v>
      </c>
      <c r="E27" s="10">
        <v>529</v>
      </c>
      <c r="F27" s="10">
        <v>151.15</v>
      </c>
      <c r="G27" s="11">
        <v>40</v>
      </c>
      <c r="H27" s="11">
        <v>28.573</v>
      </c>
      <c r="I27" s="11">
        <v>98</v>
      </c>
      <c r="J27" s="10">
        <v>102.247</v>
      </c>
      <c r="K27" s="33">
        <v>165.75</v>
      </c>
      <c r="L27" s="1"/>
    </row>
    <row r="28" spans="1:12" x14ac:dyDescent="0.3">
      <c r="A28" s="2"/>
      <c r="B28" s="16" t="s">
        <v>106</v>
      </c>
      <c r="C28" s="10">
        <v>226</v>
      </c>
      <c r="D28" s="10">
        <v>537.19000000000005</v>
      </c>
      <c r="E28" s="10">
        <v>532</v>
      </c>
      <c r="F28" s="10">
        <v>156.84</v>
      </c>
      <c r="G28" s="11">
        <v>38.137999999999998</v>
      </c>
      <c r="H28" s="11">
        <v>29.481000000000002</v>
      </c>
      <c r="I28" s="10">
        <v>101</v>
      </c>
      <c r="J28" s="10">
        <v>101.095</v>
      </c>
      <c r="K28" s="33">
        <v>160.83000000000001</v>
      </c>
      <c r="L28" s="1"/>
    </row>
    <row r="29" spans="1:12" x14ac:dyDescent="0.3">
      <c r="A29" s="2"/>
      <c r="B29" s="48" t="s">
        <v>107</v>
      </c>
      <c r="C29" s="10">
        <v>229.58699999999999</v>
      </c>
      <c r="D29" s="10">
        <v>592.38300000000004</v>
      </c>
      <c r="E29" s="10">
        <v>567</v>
      </c>
      <c r="F29" s="10">
        <v>182.22</v>
      </c>
      <c r="G29" s="11">
        <v>55.497999999999998</v>
      </c>
      <c r="H29" s="11">
        <v>32.137999999999998</v>
      </c>
      <c r="I29" s="10">
        <v>100</v>
      </c>
      <c r="J29" s="10">
        <v>105.988</v>
      </c>
      <c r="K29" s="33">
        <v>117.941</v>
      </c>
      <c r="L29" s="1"/>
    </row>
    <row r="30" spans="1:12" x14ac:dyDescent="0.3">
      <c r="A30" s="2"/>
      <c r="B30" s="48" t="s">
        <v>108</v>
      </c>
      <c r="C30" s="10">
        <v>220.74600000000001</v>
      </c>
      <c r="D30" s="10">
        <v>543.09299999999996</v>
      </c>
      <c r="E30" s="10">
        <v>551.5</v>
      </c>
      <c r="F30" s="10">
        <v>173.52</v>
      </c>
      <c r="G30" s="11">
        <v>49.969000000000001</v>
      </c>
      <c r="H30" s="11">
        <v>31.463000000000001</v>
      </c>
      <c r="I30" s="10">
        <v>110</v>
      </c>
      <c r="J30" s="10">
        <v>101.46299999999999</v>
      </c>
      <c r="K30" s="33">
        <v>150.958</v>
      </c>
      <c r="L30" s="1"/>
    </row>
    <row r="31" spans="1:12" x14ac:dyDescent="0.3">
      <c r="A31" s="2"/>
      <c r="B31" s="48" t="s">
        <v>109</v>
      </c>
      <c r="C31" s="10">
        <v>221.21299999999999</v>
      </c>
      <c r="D31" s="10">
        <v>561.62</v>
      </c>
      <c r="E31" s="10">
        <v>548</v>
      </c>
      <c r="F31" s="10">
        <v>187.238</v>
      </c>
      <c r="G31" s="11">
        <v>55.149000000000001</v>
      </c>
      <c r="H31" s="11">
        <v>34.167000000000002</v>
      </c>
      <c r="I31" s="10">
        <v>111</v>
      </c>
      <c r="J31" s="11">
        <v>99.278000000000006</v>
      </c>
      <c r="K31" s="33">
        <v>141.333</v>
      </c>
      <c r="L31" s="1"/>
    </row>
    <row r="32" spans="1:12" x14ac:dyDescent="0.3">
      <c r="A32" s="2"/>
      <c r="B32" s="48" t="s">
        <v>110</v>
      </c>
      <c r="C32" s="10">
        <v>220.28</v>
      </c>
      <c r="D32" s="10">
        <v>557.33000000000004</v>
      </c>
      <c r="E32" s="10">
        <v>557</v>
      </c>
      <c r="F32" s="10">
        <v>187.96199999999999</v>
      </c>
      <c r="G32" s="11">
        <v>45.2</v>
      </c>
      <c r="H32" s="11">
        <v>33.744999999999997</v>
      </c>
      <c r="I32" s="11">
        <v>99</v>
      </c>
      <c r="J32" s="11">
        <v>99.41</v>
      </c>
      <c r="K32" s="33">
        <v>141.523</v>
      </c>
      <c r="L32" s="1"/>
    </row>
    <row r="33" spans="1:12" x14ac:dyDescent="0.3">
      <c r="A33" s="2"/>
      <c r="B33" s="48" t="s">
        <v>111</v>
      </c>
      <c r="C33" s="10">
        <v>215.28800000000001</v>
      </c>
      <c r="D33" s="10">
        <v>526.63</v>
      </c>
      <c r="E33" s="10">
        <v>544.66499999999996</v>
      </c>
      <c r="F33" s="10">
        <v>170.03</v>
      </c>
      <c r="G33" s="11">
        <v>52.408000000000001</v>
      </c>
      <c r="H33" s="11">
        <v>31.216999999999999</v>
      </c>
      <c r="I33" s="11">
        <v>91.947999999999993</v>
      </c>
      <c r="J33" s="11">
        <v>95.802000000000007</v>
      </c>
      <c r="K33" s="33">
        <v>156.417</v>
      </c>
      <c r="L33" s="1"/>
    </row>
    <row r="34" spans="1:12" x14ac:dyDescent="0.3">
      <c r="A34" s="2"/>
      <c r="B34" s="48" t="s">
        <v>112</v>
      </c>
      <c r="C34" s="10">
        <v>219.26400000000001</v>
      </c>
      <c r="D34" s="10">
        <v>541.24</v>
      </c>
      <c r="E34" s="10">
        <v>549.15700000000004</v>
      </c>
      <c r="F34" s="10">
        <v>162.61000000000001</v>
      </c>
      <c r="G34" s="11">
        <v>43.927999999999997</v>
      </c>
      <c r="H34" s="11">
        <v>29.611000000000001</v>
      </c>
      <c r="I34" s="11">
        <v>96.213999999999999</v>
      </c>
      <c r="J34" s="11">
        <v>95.228999999999999</v>
      </c>
      <c r="K34" s="33">
        <v>215.333</v>
      </c>
      <c r="L34" s="1"/>
    </row>
    <row r="35" spans="1:12" x14ac:dyDescent="0.3">
      <c r="A35" s="2"/>
      <c r="B35" s="48" t="s">
        <v>113</v>
      </c>
      <c r="C35" s="10">
        <v>230.708</v>
      </c>
      <c r="D35" s="10">
        <v>582.15</v>
      </c>
      <c r="E35" s="10">
        <v>578.53700000000003</v>
      </c>
      <c r="F35" s="10">
        <v>167.15</v>
      </c>
      <c r="G35" s="11">
        <v>45.944000000000003</v>
      </c>
      <c r="H35" s="11">
        <v>28.891999999999999</v>
      </c>
      <c r="I35" s="11">
        <v>99.539000000000001</v>
      </c>
      <c r="J35" s="11">
        <v>98.941999999999993</v>
      </c>
      <c r="K35" s="33">
        <v>178.5</v>
      </c>
      <c r="L35" s="1"/>
    </row>
    <row r="36" spans="1:12" x14ac:dyDescent="0.3">
      <c r="A36" s="2"/>
      <c r="B36" s="48" t="s">
        <v>114</v>
      </c>
      <c r="C36" s="10">
        <v>227.745</v>
      </c>
      <c r="D36" s="10">
        <v>609.91999999999996</v>
      </c>
      <c r="E36" s="10">
        <v>582.89099999999996</v>
      </c>
      <c r="F36" s="10">
        <v>195.19</v>
      </c>
      <c r="G36" s="11">
        <v>57.640999999999998</v>
      </c>
      <c r="H36" s="11">
        <v>33.487000000000002</v>
      </c>
      <c r="I36" s="11">
        <v>99.388000000000005</v>
      </c>
      <c r="J36" s="11">
        <v>98.346999999999994</v>
      </c>
      <c r="K36" s="33">
        <v>141.75</v>
      </c>
      <c r="L36" s="1"/>
    </row>
    <row r="37" spans="1:12" x14ac:dyDescent="0.3">
      <c r="A37" s="2"/>
      <c r="B37" s="48" t="s">
        <v>115</v>
      </c>
      <c r="C37" s="10">
        <v>225.13800000000001</v>
      </c>
      <c r="D37" s="10">
        <v>586.84</v>
      </c>
      <c r="E37" s="10">
        <v>579.29399999999998</v>
      </c>
      <c r="F37" s="10">
        <v>203.09</v>
      </c>
      <c r="G37" s="11">
        <v>58.938000000000002</v>
      </c>
      <c r="H37" s="11">
        <v>35.058</v>
      </c>
      <c r="I37" s="11">
        <v>99.290999999999997</v>
      </c>
      <c r="J37" s="11">
        <v>96.456999999999994</v>
      </c>
      <c r="K37" s="33">
        <v>119.083</v>
      </c>
      <c r="L37" s="1"/>
    </row>
    <row r="38" spans="1:12" x14ac:dyDescent="0.3">
      <c r="A38" s="2"/>
      <c r="B38" s="48" t="s">
        <v>116</v>
      </c>
      <c r="C38" s="10">
        <v>216.749</v>
      </c>
      <c r="D38" s="10">
        <v>585.21</v>
      </c>
      <c r="E38" s="10">
        <v>582.33199999999999</v>
      </c>
      <c r="F38" s="10">
        <v>206.31</v>
      </c>
      <c r="G38" s="11">
        <v>57.784999999999997</v>
      </c>
      <c r="H38" s="11">
        <v>35.427999999999997</v>
      </c>
      <c r="I38" s="10">
        <v>108.81</v>
      </c>
      <c r="J38" s="11">
        <v>95.718000000000004</v>
      </c>
      <c r="K38" s="33">
        <v>113.167</v>
      </c>
      <c r="L38" s="1"/>
    </row>
    <row r="39" spans="1:12" x14ac:dyDescent="0.3">
      <c r="A39" s="2"/>
      <c r="B39" s="48" t="s">
        <v>117</v>
      </c>
      <c r="C39" s="10">
        <v>217.7</v>
      </c>
      <c r="D39" s="10">
        <v>581.84</v>
      </c>
      <c r="E39" s="10">
        <v>583.78</v>
      </c>
      <c r="F39" s="10">
        <v>204.63</v>
      </c>
      <c r="G39" s="11">
        <v>58.500999999999998</v>
      </c>
      <c r="H39" s="11">
        <v>35.052999999999997</v>
      </c>
      <c r="I39" s="10">
        <v>101.94799999999999</v>
      </c>
      <c r="J39" s="11">
        <v>94.748000000000005</v>
      </c>
      <c r="K39" s="33">
        <v>128.5</v>
      </c>
      <c r="L39" s="1"/>
    </row>
    <row r="40" spans="1:12" x14ac:dyDescent="0.3">
      <c r="A40" s="2"/>
      <c r="B40" s="48" t="s">
        <v>118</v>
      </c>
      <c r="C40" s="10">
        <v>213.375</v>
      </c>
      <c r="D40" s="10">
        <v>581.32000000000005</v>
      </c>
      <c r="E40" s="10">
        <v>584.72799999999995</v>
      </c>
      <c r="F40" s="10">
        <v>200.78</v>
      </c>
      <c r="G40" s="11">
        <v>66.128</v>
      </c>
      <c r="H40" s="11">
        <v>34.337000000000003</v>
      </c>
      <c r="I40" s="10">
        <v>107.355</v>
      </c>
      <c r="J40" s="11">
        <v>93.730999999999995</v>
      </c>
      <c r="K40" s="33">
        <v>127.09099999999999</v>
      </c>
      <c r="L40" s="1"/>
    </row>
    <row r="41" spans="1:12" x14ac:dyDescent="0.3">
      <c r="A41" s="2"/>
      <c r="B41" s="48" t="s">
        <v>119</v>
      </c>
      <c r="C41" s="10">
        <v>212.97499999999999</v>
      </c>
      <c r="D41" s="10">
        <v>566.12300000000005</v>
      </c>
      <c r="E41" s="10">
        <v>600.57799999999997</v>
      </c>
      <c r="F41" s="10">
        <v>165.76900000000001</v>
      </c>
      <c r="G41" s="11">
        <v>55.781999999999996</v>
      </c>
      <c r="H41" s="11">
        <v>27.602</v>
      </c>
      <c r="I41" s="10">
        <v>106.496</v>
      </c>
      <c r="J41" s="11">
        <v>95.103999999999999</v>
      </c>
      <c r="K41" s="33">
        <v>160.624</v>
      </c>
      <c r="L41" s="1"/>
    </row>
    <row r="42" spans="1:12" x14ac:dyDescent="0.3">
      <c r="A42" s="2"/>
      <c r="B42" s="48" t="s">
        <v>68</v>
      </c>
      <c r="C42" s="10">
        <v>208.03200000000001</v>
      </c>
      <c r="D42" s="10">
        <v>556.976</v>
      </c>
      <c r="E42" s="10">
        <v>596.07500000000005</v>
      </c>
      <c r="F42" s="10">
        <v>126.67</v>
      </c>
      <c r="G42" s="11">
        <v>49.418999999999997</v>
      </c>
      <c r="H42" s="11">
        <v>21.251000000000001</v>
      </c>
      <c r="I42" s="10">
        <v>103.107</v>
      </c>
      <c r="J42" s="11">
        <v>93.236000000000004</v>
      </c>
      <c r="K42" s="33">
        <v>160.494</v>
      </c>
      <c r="L42" s="1"/>
    </row>
    <row r="43" spans="1:12" x14ac:dyDescent="0.3">
      <c r="A43" s="2"/>
      <c r="B43" s="48" t="s">
        <v>69</v>
      </c>
      <c r="C43" s="10">
        <v>216.80799999999999</v>
      </c>
      <c r="D43" s="10">
        <v>627.59900000000005</v>
      </c>
      <c r="E43" s="10">
        <v>613.12599999999998</v>
      </c>
      <c r="F43" s="10">
        <v>141.143</v>
      </c>
      <c r="G43" s="11">
        <v>66.873000000000005</v>
      </c>
      <c r="H43" s="11">
        <v>23.02</v>
      </c>
      <c r="I43" s="10">
        <v>110.191</v>
      </c>
      <c r="J43" s="11">
        <v>94.692999999999998</v>
      </c>
      <c r="K43" s="33">
        <v>153.648</v>
      </c>
      <c r="L43" s="1"/>
    </row>
    <row r="44" spans="1:12" x14ac:dyDescent="0.3">
      <c r="A44" s="2"/>
      <c r="B44" s="48" t="s">
        <v>70</v>
      </c>
      <c r="C44" s="10">
        <v>216.71700000000001</v>
      </c>
      <c r="D44" s="10">
        <v>620.73099999999999</v>
      </c>
      <c r="E44" s="10">
        <v>623.22</v>
      </c>
      <c r="F44" s="10">
        <v>138.654</v>
      </c>
      <c r="G44" s="11">
        <v>65.965999999999994</v>
      </c>
      <c r="H44" s="11">
        <v>22.248000000000001</v>
      </c>
      <c r="I44" s="10">
        <v>109.977</v>
      </c>
      <c r="J44" s="11">
        <v>95.094999999999999</v>
      </c>
      <c r="K44" s="33">
        <v>175.69300000000001</v>
      </c>
      <c r="L44" s="1"/>
    </row>
    <row r="45" spans="1:12" x14ac:dyDescent="0.3">
      <c r="A45" s="2"/>
      <c r="B45" s="48" t="s">
        <v>71</v>
      </c>
      <c r="C45" s="10">
        <v>211.19399999999999</v>
      </c>
      <c r="D45" s="10">
        <v>597.45000000000005</v>
      </c>
      <c r="E45" s="10">
        <v>600.69399999999996</v>
      </c>
      <c r="F45" s="10">
        <v>134.51</v>
      </c>
      <c r="G45" s="11">
        <v>55.219000000000001</v>
      </c>
      <c r="H45" s="11">
        <v>22.391999999999999</v>
      </c>
      <c r="I45" s="10">
        <v>110.822</v>
      </c>
      <c r="J45" s="11">
        <v>90.558999999999997</v>
      </c>
      <c r="K45" s="33">
        <v>211.85499999999999</v>
      </c>
      <c r="L45" s="1"/>
    </row>
    <row r="46" spans="1:12" x14ac:dyDescent="0.3">
      <c r="A46" s="2"/>
      <c r="B46" s="48" t="s">
        <v>72</v>
      </c>
      <c r="C46" s="10">
        <v>215.411</v>
      </c>
      <c r="D46" s="10">
        <v>607.36099999999999</v>
      </c>
      <c r="E46" s="10">
        <v>610.29300000000001</v>
      </c>
      <c r="F46" s="10">
        <v>131.578</v>
      </c>
      <c r="G46" s="11">
        <v>43.079000000000001</v>
      </c>
      <c r="H46" s="11">
        <v>21.56</v>
      </c>
      <c r="I46" s="10">
        <v>110.497</v>
      </c>
      <c r="J46" s="11">
        <v>91.114000000000004</v>
      </c>
      <c r="K46" s="33">
        <v>360.06599999999997</v>
      </c>
      <c r="L46" s="1"/>
    </row>
    <row r="47" spans="1:12" x14ac:dyDescent="0.3">
      <c r="A47" s="2"/>
      <c r="B47" s="48" t="s">
        <v>73</v>
      </c>
      <c r="C47" s="10">
        <v>222.673</v>
      </c>
      <c r="D47" s="10">
        <v>685.04</v>
      </c>
      <c r="E47" s="10">
        <v>644.64200000000005</v>
      </c>
      <c r="F47" s="10">
        <v>171.976</v>
      </c>
      <c r="G47" s="11">
        <v>63.942</v>
      </c>
      <c r="H47" s="11">
        <v>26.678000000000001</v>
      </c>
      <c r="I47" s="10">
        <v>136.898</v>
      </c>
      <c r="J47" s="11">
        <v>95.048000000000002</v>
      </c>
      <c r="K47" s="33">
        <v>271.11900000000003</v>
      </c>
      <c r="L47" s="1"/>
    </row>
    <row r="48" spans="1:12" x14ac:dyDescent="0.3">
      <c r="A48" s="2"/>
      <c r="B48" s="48" t="s">
        <v>74</v>
      </c>
      <c r="C48" s="10">
        <v>222.72499999999999</v>
      </c>
      <c r="D48" s="10">
        <v>678.96</v>
      </c>
      <c r="E48" s="10">
        <v>653.06500000000005</v>
      </c>
      <c r="F48" s="10">
        <v>197.87100000000001</v>
      </c>
      <c r="G48" s="11">
        <v>73.156999999999996</v>
      </c>
      <c r="H48" s="11">
        <v>30.298999999999999</v>
      </c>
      <c r="I48" s="10">
        <v>128.12899999999999</v>
      </c>
      <c r="J48" s="11">
        <v>95.224999999999994</v>
      </c>
      <c r="K48" s="33">
        <v>209.02099999999999</v>
      </c>
      <c r="L48" s="1"/>
    </row>
    <row r="49" spans="1:12" x14ac:dyDescent="0.3">
      <c r="A49" s="2"/>
      <c r="B49" s="48" t="s">
        <v>2</v>
      </c>
      <c r="C49" s="10">
        <v>217.93799999999999</v>
      </c>
      <c r="D49" s="10">
        <v>652.92700000000002</v>
      </c>
      <c r="E49" s="10">
        <v>657.30100000000004</v>
      </c>
      <c r="F49" s="10">
        <v>193.49700000000001</v>
      </c>
      <c r="G49" s="11">
        <v>67.930000000000007</v>
      </c>
      <c r="H49" s="11">
        <v>29.437999999999999</v>
      </c>
      <c r="I49" s="10">
        <v>125.69499999999999</v>
      </c>
      <c r="J49" s="11">
        <v>94.465000000000003</v>
      </c>
      <c r="K49" s="33">
        <v>316.63400000000001</v>
      </c>
      <c r="L49" s="1"/>
    </row>
    <row r="50" spans="1:12" x14ac:dyDescent="0.3">
      <c r="A50" s="2"/>
      <c r="B50" s="48" t="s">
        <v>3</v>
      </c>
      <c r="C50" s="10">
        <v>220.649</v>
      </c>
      <c r="D50" s="10">
        <v>695.44600000000003</v>
      </c>
      <c r="E50" s="10">
        <v>696.82399999999996</v>
      </c>
      <c r="F50" s="10">
        <v>192.119</v>
      </c>
      <c r="G50" s="11">
        <v>62.956000000000003</v>
      </c>
      <c r="H50" s="11">
        <v>27.571000000000002</v>
      </c>
      <c r="I50" s="10">
        <v>145.26599999999999</v>
      </c>
      <c r="J50" s="11">
        <v>99.230999999999995</v>
      </c>
      <c r="K50" s="33">
        <v>299.185</v>
      </c>
      <c r="L50" s="1"/>
    </row>
    <row r="51" spans="1:12" x14ac:dyDescent="0.3">
      <c r="A51" s="2"/>
      <c r="B51" s="48" t="s">
        <v>4</v>
      </c>
      <c r="C51" s="10">
        <v>214.8</v>
      </c>
      <c r="D51" s="10">
        <v>655.47</v>
      </c>
      <c r="E51" s="10">
        <v>676.40800000000002</v>
      </c>
      <c r="F51" s="10">
        <v>171.18100000000001</v>
      </c>
      <c r="G51" s="11">
        <v>46.058999999999997</v>
      </c>
      <c r="H51" s="11">
        <v>25.306999999999999</v>
      </c>
      <c r="I51" s="10">
        <v>140.56100000000001</v>
      </c>
      <c r="J51" s="11">
        <v>94.995000000000005</v>
      </c>
      <c r="K51" s="33">
        <v>347.74400000000003</v>
      </c>
      <c r="L51" s="1"/>
    </row>
    <row r="52" spans="1:12" x14ac:dyDescent="0.3">
      <c r="A52" s="2"/>
      <c r="B52" s="48" t="s">
        <v>5</v>
      </c>
      <c r="C52" s="10">
        <v>219.113</v>
      </c>
      <c r="D52" s="10">
        <v>717.1</v>
      </c>
      <c r="E52" s="10">
        <v>697.28499999999997</v>
      </c>
      <c r="F52" s="10">
        <v>190.99600000000001</v>
      </c>
      <c r="G52" s="11">
        <v>55.648000000000003</v>
      </c>
      <c r="H52" s="11">
        <v>27.390999999999998</v>
      </c>
      <c r="I52" s="10">
        <v>156.52000000000001</v>
      </c>
      <c r="J52" s="11">
        <v>96.691000000000003</v>
      </c>
      <c r="K52" s="33">
        <v>317.37099999999998</v>
      </c>
      <c r="L52" s="1"/>
    </row>
    <row r="53" spans="1:12" x14ac:dyDescent="0.3">
      <c r="A53" s="2"/>
      <c r="B53" s="49" t="s">
        <v>6</v>
      </c>
      <c r="C53" s="10">
        <v>221.44</v>
      </c>
      <c r="D53" s="10">
        <v>730.27</v>
      </c>
      <c r="E53" s="10">
        <v>714.76900000000001</v>
      </c>
      <c r="F53" s="10">
        <v>206.49700000000001</v>
      </c>
      <c r="G53" s="11">
        <v>64.763999999999996</v>
      </c>
      <c r="H53" s="11">
        <v>28.89</v>
      </c>
      <c r="I53" s="10">
        <v>153.30000000000001</v>
      </c>
      <c r="J53" s="11">
        <v>97.902000000000001</v>
      </c>
      <c r="K53" s="33">
        <v>265.82400000000001</v>
      </c>
      <c r="L53" s="1"/>
    </row>
    <row r="54" spans="1:12" x14ac:dyDescent="0.3">
      <c r="A54" s="2"/>
      <c r="B54" s="49" t="s">
        <v>7</v>
      </c>
      <c r="C54" s="10">
        <v>224.858</v>
      </c>
      <c r="D54" s="10">
        <v>735.8</v>
      </c>
      <c r="E54" s="10">
        <v>718.31899999999996</v>
      </c>
      <c r="F54" s="10">
        <v>223.97800000000001</v>
      </c>
      <c r="G54" s="11">
        <v>64.759</v>
      </c>
      <c r="H54" s="11">
        <v>31.181000000000001</v>
      </c>
      <c r="I54" s="10">
        <v>166.16</v>
      </c>
      <c r="J54" s="11">
        <v>97.391000000000005</v>
      </c>
      <c r="K54" s="33">
        <v>211.22499999999999</v>
      </c>
      <c r="L54" s="1"/>
    </row>
    <row r="55" spans="1:12" x14ac:dyDescent="0.3">
      <c r="A55" s="2"/>
      <c r="B55" s="49" t="s">
        <v>48</v>
      </c>
      <c r="C55" s="13">
        <v>222.477</v>
      </c>
      <c r="D55" s="13">
        <v>754.23</v>
      </c>
      <c r="E55" s="13">
        <v>735.98400000000004</v>
      </c>
      <c r="F55" s="13">
        <v>242.22399999999999</v>
      </c>
      <c r="G55" s="59">
        <v>78.637</v>
      </c>
      <c r="H55" s="59">
        <v>32.911999999999999</v>
      </c>
      <c r="I55" s="13">
        <v>175.66</v>
      </c>
      <c r="J55" s="59">
        <v>98.379000000000005</v>
      </c>
      <c r="K55" s="60">
        <v>196.89400000000001</v>
      </c>
      <c r="L55" s="1"/>
    </row>
    <row r="56" spans="1:12" ht="87.75" customHeight="1" x14ac:dyDescent="0.3">
      <c r="A56" s="2"/>
      <c r="B56" s="95" t="s">
        <v>139</v>
      </c>
      <c r="C56" s="96"/>
      <c r="D56" s="96"/>
      <c r="E56" s="96"/>
      <c r="F56" s="96"/>
      <c r="G56" s="96"/>
      <c r="H56" s="96"/>
      <c r="I56" s="96"/>
      <c r="J56" s="96"/>
      <c r="K56" s="96"/>
      <c r="L56" s="1"/>
    </row>
  </sheetData>
  <mergeCells count="3">
    <mergeCell ref="F9:G9"/>
    <mergeCell ref="B7:K7"/>
    <mergeCell ref="B56:K56"/>
  </mergeCell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workbookViewId="0"/>
  </sheetViews>
  <sheetFormatPr defaultRowHeight="14.4" x14ac:dyDescent="0.3"/>
  <cols>
    <col min="2" max="2" width="14.6640625" customWidth="1"/>
    <col min="3" max="3" width="4.5546875"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8"/>
      <c r="C6" s="3"/>
      <c r="D6" s="4"/>
      <c r="E6" s="4"/>
      <c r="F6" s="4"/>
      <c r="G6" s="4"/>
      <c r="H6" s="4"/>
      <c r="I6" s="4"/>
      <c r="J6" s="5" t="s">
        <v>0</v>
      </c>
      <c r="K6" s="1"/>
    </row>
    <row r="7" spans="1:11" ht="27" customHeight="1" x14ac:dyDescent="0.3">
      <c r="A7" s="2"/>
      <c r="B7" s="97" t="s">
        <v>191</v>
      </c>
      <c r="C7" s="106"/>
      <c r="D7" s="98"/>
      <c r="E7" s="98"/>
      <c r="F7" s="98"/>
      <c r="G7" s="98"/>
      <c r="H7" s="98"/>
      <c r="I7" s="98"/>
      <c r="J7" s="98"/>
      <c r="K7" s="6"/>
    </row>
    <row r="8" spans="1:11" x14ac:dyDescent="0.3">
      <c r="A8" s="2"/>
      <c r="B8" s="26"/>
      <c r="C8" s="27" t="s">
        <v>1</v>
      </c>
      <c r="D8" s="27" t="s">
        <v>2</v>
      </c>
      <c r="E8" s="27" t="s">
        <v>3</v>
      </c>
      <c r="F8" s="27" t="s">
        <v>4</v>
      </c>
      <c r="G8" s="27" t="s">
        <v>5</v>
      </c>
      <c r="H8" s="27" t="s">
        <v>6</v>
      </c>
      <c r="I8" s="64" t="s">
        <v>7</v>
      </c>
      <c r="J8" s="64" t="s">
        <v>48</v>
      </c>
      <c r="K8" s="6"/>
    </row>
    <row r="9" spans="1:11" x14ac:dyDescent="0.3">
      <c r="A9" s="2"/>
      <c r="B9" s="101" t="s">
        <v>12</v>
      </c>
      <c r="C9" s="101"/>
      <c r="D9" s="101"/>
      <c r="E9" s="101"/>
      <c r="F9" s="101"/>
      <c r="G9" s="101"/>
      <c r="H9" s="101"/>
      <c r="I9" s="101"/>
      <c r="J9" s="101"/>
      <c r="K9" s="6"/>
    </row>
    <row r="10" spans="1:11" x14ac:dyDescent="0.3">
      <c r="A10" s="2"/>
      <c r="B10" s="14" t="s">
        <v>192</v>
      </c>
      <c r="C10" s="9" t="s">
        <v>134</v>
      </c>
      <c r="D10" s="11">
        <v>3.1</v>
      </c>
      <c r="E10" s="11">
        <v>2.8</v>
      </c>
      <c r="F10" s="11">
        <v>3.4</v>
      </c>
      <c r="G10" s="11">
        <v>3.302</v>
      </c>
      <c r="H10" s="11">
        <v>1.9</v>
      </c>
      <c r="I10" s="11">
        <v>2.7</v>
      </c>
      <c r="J10" s="11">
        <v>2.0699999999999998</v>
      </c>
      <c r="K10" s="6"/>
    </row>
    <row r="11" spans="1:11" x14ac:dyDescent="0.3">
      <c r="A11" s="2"/>
      <c r="B11" s="14" t="s">
        <v>13</v>
      </c>
      <c r="C11" s="9" t="s">
        <v>134</v>
      </c>
      <c r="D11" s="11">
        <v>7.5</v>
      </c>
      <c r="E11" s="11">
        <v>8.4</v>
      </c>
      <c r="F11" s="11">
        <v>8.5</v>
      </c>
      <c r="G11" s="11">
        <v>8.65</v>
      </c>
      <c r="H11" s="11">
        <v>8.5</v>
      </c>
      <c r="I11" s="11">
        <v>8.5</v>
      </c>
      <c r="J11" s="11">
        <v>8.6</v>
      </c>
      <c r="K11" s="6"/>
    </row>
    <row r="12" spans="1:11" x14ac:dyDescent="0.3">
      <c r="A12" s="2"/>
      <c r="B12" s="14" t="s">
        <v>193</v>
      </c>
      <c r="C12" s="9" t="s">
        <v>134</v>
      </c>
      <c r="D12" s="11">
        <v>4.8869999999999996</v>
      </c>
      <c r="E12" s="11">
        <v>5.8</v>
      </c>
      <c r="F12" s="11">
        <v>3.87</v>
      </c>
      <c r="G12" s="11">
        <v>7</v>
      </c>
      <c r="H12" s="11">
        <v>5.1159999999999997</v>
      </c>
      <c r="I12" s="11">
        <v>8.0649999999999995</v>
      </c>
      <c r="J12" s="11">
        <v>2.73</v>
      </c>
      <c r="K12" s="6"/>
    </row>
    <row r="13" spans="1:11" x14ac:dyDescent="0.3">
      <c r="A13" s="2"/>
      <c r="B13" s="14" t="s">
        <v>17</v>
      </c>
      <c r="C13" s="9" t="s">
        <v>134</v>
      </c>
      <c r="D13" s="11">
        <v>1.43</v>
      </c>
      <c r="E13" s="11">
        <v>2.0049999999999999</v>
      </c>
      <c r="F13" s="11">
        <v>1.915</v>
      </c>
      <c r="G13" s="11">
        <v>1.97</v>
      </c>
      <c r="H13" s="11">
        <v>1.75</v>
      </c>
      <c r="I13" s="11">
        <v>1.44</v>
      </c>
      <c r="J13" s="11">
        <v>1.91</v>
      </c>
      <c r="K13" s="6"/>
    </row>
    <row r="14" spans="1:11" x14ac:dyDescent="0.3">
      <c r="A14" s="2"/>
      <c r="B14" s="101" t="s">
        <v>194</v>
      </c>
      <c r="C14" s="101"/>
      <c r="D14" s="101"/>
      <c r="E14" s="101"/>
      <c r="F14" s="101"/>
      <c r="G14" s="101"/>
      <c r="H14" s="101"/>
      <c r="I14" s="101"/>
      <c r="J14" s="101"/>
      <c r="K14" s="6"/>
    </row>
    <row r="15" spans="1:11" x14ac:dyDescent="0.3">
      <c r="A15" s="2"/>
      <c r="B15" s="14" t="s">
        <v>195</v>
      </c>
      <c r="C15" s="9" t="s">
        <v>134</v>
      </c>
      <c r="D15" s="11">
        <v>15.875999999999999</v>
      </c>
      <c r="E15" s="11">
        <v>14.5</v>
      </c>
      <c r="F15" s="11">
        <v>8.0250000000000004</v>
      </c>
      <c r="G15" s="11">
        <v>9.1999999999999993</v>
      </c>
      <c r="H15" s="11">
        <v>13.9</v>
      </c>
      <c r="I15" s="11">
        <v>11.3</v>
      </c>
      <c r="J15" s="11">
        <v>17.57</v>
      </c>
      <c r="K15" s="6"/>
    </row>
    <row r="16" spans="1:11" x14ac:dyDescent="0.3">
      <c r="A16" s="2"/>
      <c r="B16" s="14" t="s">
        <v>196</v>
      </c>
      <c r="C16" s="9" t="s">
        <v>134</v>
      </c>
      <c r="D16" s="11">
        <v>5.8810000000000002</v>
      </c>
      <c r="E16" s="11">
        <v>5.8</v>
      </c>
      <c r="F16" s="11">
        <v>4.38</v>
      </c>
      <c r="G16" s="11">
        <v>5.5270000000000001</v>
      </c>
      <c r="H16" s="11">
        <v>5.9710000000000001</v>
      </c>
      <c r="I16" s="11">
        <v>5.5350000000000001</v>
      </c>
      <c r="J16" s="11">
        <v>6.7270000000000003</v>
      </c>
      <c r="K16" s="6"/>
    </row>
    <row r="17" spans="1:11" x14ac:dyDescent="0.3">
      <c r="A17" s="2"/>
      <c r="B17" s="14" t="s">
        <v>197</v>
      </c>
      <c r="C17" s="9" t="s">
        <v>134</v>
      </c>
      <c r="D17" s="10">
        <v>23.3</v>
      </c>
      <c r="E17" s="10">
        <v>25.288</v>
      </c>
      <c r="F17" s="10">
        <v>27.204999999999998</v>
      </c>
      <c r="G17" s="10">
        <v>37.53</v>
      </c>
      <c r="H17" s="10">
        <v>29.42</v>
      </c>
      <c r="I17" s="10">
        <v>27.59</v>
      </c>
      <c r="J17" s="10">
        <v>31.73</v>
      </c>
      <c r="K17" s="6"/>
    </row>
    <row r="18" spans="1:11" x14ac:dyDescent="0.3">
      <c r="A18" s="2"/>
      <c r="B18" s="14" t="s">
        <v>198</v>
      </c>
      <c r="C18" s="9" t="s">
        <v>134</v>
      </c>
      <c r="D18" s="11">
        <v>3.6789999999999998</v>
      </c>
      <c r="E18" s="11">
        <v>3.7</v>
      </c>
      <c r="F18" s="11">
        <v>3.23</v>
      </c>
      <c r="G18" s="11">
        <v>3.3769999999999998</v>
      </c>
      <c r="H18" s="11">
        <v>3.66</v>
      </c>
      <c r="I18" s="11">
        <v>3.7509999999999999</v>
      </c>
      <c r="J18" s="11">
        <v>3.8839999999999999</v>
      </c>
      <c r="K18" s="6"/>
    </row>
    <row r="19" spans="1:11" x14ac:dyDescent="0.3">
      <c r="A19" s="2"/>
      <c r="B19" s="14" t="s">
        <v>199</v>
      </c>
      <c r="C19" s="9" t="s">
        <v>134</v>
      </c>
      <c r="D19" s="11">
        <v>58.868000000000002</v>
      </c>
      <c r="E19" s="11">
        <v>54.244</v>
      </c>
      <c r="F19" s="11">
        <v>61.298000000000002</v>
      </c>
      <c r="G19" s="11">
        <v>58.104999999999997</v>
      </c>
      <c r="H19" s="11">
        <v>55.146999999999998</v>
      </c>
      <c r="I19" s="11">
        <v>56.116999999999997</v>
      </c>
      <c r="J19" s="11">
        <v>62.832999999999998</v>
      </c>
      <c r="K19" s="6"/>
    </row>
    <row r="20" spans="1:11" x14ac:dyDescent="0.3">
      <c r="A20" s="2"/>
      <c r="B20" s="101" t="s">
        <v>20</v>
      </c>
      <c r="C20" s="101"/>
      <c r="D20" s="101"/>
      <c r="E20" s="101"/>
      <c r="F20" s="101"/>
      <c r="G20" s="101"/>
      <c r="H20" s="101"/>
      <c r="I20" s="101"/>
      <c r="J20" s="101"/>
      <c r="K20" s="6"/>
    </row>
    <row r="21" spans="1:11" x14ac:dyDescent="0.3">
      <c r="A21" s="2"/>
      <c r="B21" s="14" t="s">
        <v>23</v>
      </c>
      <c r="C21" s="9" t="s">
        <v>134</v>
      </c>
      <c r="D21" s="10">
        <v>115.18</v>
      </c>
      <c r="E21" s="10">
        <v>117.401</v>
      </c>
      <c r="F21" s="10">
        <v>120.843</v>
      </c>
      <c r="G21" s="10">
        <v>121.926</v>
      </c>
      <c r="H21" s="10">
        <v>126.208</v>
      </c>
      <c r="I21" s="10">
        <v>130.19</v>
      </c>
      <c r="J21" s="10">
        <v>128.85</v>
      </c>
      <c r="K21" s="6"/>
    </row>
    <row r="22" spans="1:11" x14ac:dyDescent="0.3">
      <c r="A22" s="2"/>
      <c r="B22" s="14" t="s">
        <v>24</v>
      </c>
      <c r="C22" s="9" t="s">
        <v>134</v>
      </c>
      <c r="D22" s="11">
        <v>80.8</v>
      </c>
      <c r="E22" s="11">
        <v>86.87</v>
      </c>
      <c r="F22" s="11">
        <v>94.88</v>
      </c>
      <c r="G22" s="11">
        <v>93.51</v>
      </c>
      <c r="H22" s="11">
        <v>95.85</v>
      </c>
      <c r="I22" s="11">
        <v>86.53</v>
      </c>
      <c r="J22" s="11">
        <v>86</v>
      </c>
      <c r="K22" s="6"/>
    </row>
    <row r="23" spans="1:11" x14ac:dyDescent="0.3">
      <c r="A23" s="2"/>
      <c r="B23" s="14" t="s">
        <v>200</v>
      </c>
      <c r="C23" s="9" t="s">
        <v>134</v>
      </c>
      <c r="D23" s="11">
        <v>9.6379999999999999</v>
      </c>
      <c r="E23" s="11">
        <v>22.731999999999999</v>
      </c>
      <c r="F23" s="11">
        <v>9.84</v>
      </c>
      <c r="G23" s="11">
        <v>13.94</v>
      </c>
      <c r="H23" s="11">
        <v>13</v>
      </c>
      <c r="I23" s="11">
        <v>13.75</v>
      </c>
      <c r="J23" s="11">
        <v>14.99</v>
      </c>
      <c r="K23" s="6"/>
    </row>
    <row r="24" spans="1:11" x14ac:dyDescent="0.3">
      <c r="A24" s="2"/>
      <c r="B24" s="14" t="s">
        <v>201</v>
      </c>
      <c r="C24" s="9" t="s">
        <v>134</v>
      </c>
      <c r="D24" s="11">
        <v>23.9</v>
      </c>
      <c r="E24" s="11">
        <v>24.2</v>
      </c>
      <c r="F24" s="11">
        <v>23.3</v>
      </c>
      <c r="G24" s="11">
        <v>24.210999999999999</v>
      </c>
      <c r="H24" s="11">
        <v>25.98</v>
      </c>
      <c r="I24" s="11">
        <v>25.48</v>
      </c>
      <c r="J24" s="11">
        <v>25.45</v>
      </c>
      <c r="K24" s="6"/>
    </row>
    <row r="25" spans="1:11" x14ac:dyDescent="0.3">
      <c r="A25" s="2"/>
      <c r="B25" s="14" t="s">
        <v>202</v>
      </c>
      <c r="C25" s="9" t="s">
        <v>134</v>
      </c>
      <c r="D25" s="11">
        <v>6.5</v>
      </c>
      <c r="E25" s="11">
        <v>6.3</v>
      </c>
      <c r="F25" s="11">
        <v>6.7</v>
      </c>
      <c r="G25" s="11">
        <v>6.8</v>
      </c>
      <c r="H25" s="11">
        <v>7.15</v>
      </c>
      <c r="I25" s="11">
        <v>6.9669999999999996</v>
      </c>
      <c r="J25" s="11">
        <v>7</v>
      </c>
      <c r="K25" s="6"/>
    </row>
    <row r="26" spans="1:11" x14ac:dyDescent="0.3">
      <c r="A26" s="2"/>
      <c r="B26" s="101" t="s">
        <v>203</v>
      </c>
      <c r="C26" s="101"/>
      <c r="D26" s="101"/>
      <c r="E26" s="101"/>
      <c r="F26" s="101"/>
      <c r="G26" s="101"/>
      <c r="H26" s="101"/>
      <c r="I26" s="101"/>
      <c r="J26" s="101"/>
      <c r="K26" s="6"/>
    </row>
    <row r="27" spans="1:11" x14ac:dyDescent="0.3">
      <c r="A27" s="2"/>
      <c r="B27" s="71" t="s">
        <v>204</v>
      </c>
      <c r="C27" s="9" t="s">
        <v>134</v>
      </c>
      <c r="D27" s="10">
        <v>136.76900000000001</v>
      </c>
      <c r="E27" s="10">
        <v>137.35499999999999</v>
      </c>
      <c r="F27" s="10">
        <v>131.572</v>
      </c>
      <c r="G27" s="10">
        <v>143.16</v>
      </c>
      <c r="H27" s="10">
        <v>156.12</v>
      </c>
      <c r="I27" s="10">
        <v>159.63</v>
      </c>
      <c r="J27" s="10">
        <v>144.49</v>
      </c>
      <c r="K27" s="6"/>
    </row>
    <row r="28" spans="1:11" x14ac:dyDescent="0.3">
      <c r="A28" s="2"/>
      <c r="B28" s="72" t="s">
        <v>205</v>
      </c>
      <c r="C28" s="9" t="s">
        <v>134</v>
      </c>
      <c r="D28" s="11">
        <v>1.8320000000000001</v>
      </c>
      <c r="E28" s="11">
        <v>1.75</v>
      </c>
      <c r="F28" s="11">
        <v>1.8</v>
      </c>
      <c r="G28" s="11">
        <v>1.8</v>
      </c>
      <c r="H28" s="11">
        <v>1.9</v>
      </c>
      <c r="I28" s="11">
        <v>2.06</v>
      </c>
      <c r="J28" s="11">
        <v>1.55</v>
      </c>
      <c r="K28" s="6"/>
    </row>
    <row r="29" spans="1:11" x14ac:dyDescent="0.3">
      <c r="A29" s="2"/>
      <c r="B29" s="72" t="s">
        <v>206</v>
      </c>
      <c r="C29" s="9" t="s">
        <v>134</v>
      </c>
      <c r="D29" s="11">
        <v>3.9950000000000001</v>
      </c>
      <c r="E29" s="11">
        <v>4.3</v>
      </c>
      <c r="F29" s="11">
        <v>4.3099999999999996</v>
      </c>
      <c r="G29" s="11">
        <v>5.1580000000000004</v>
      </c>
      <c r="H29" s="11">
        <v>5.3419999999999996</v>
      </c>
      <c r="I29" s="11">
        <v>4.9720000000000004</v>
      </c>
      <c r="J29" s="11">
        <v>5.5960000000000001</v>
      </c>
      <c r="K29" s="6"/>
    </row>
    <row r="30" spans="1:11" x14ac:dyDescent="0.3">
      <c r="A30" s="2"/>
      <c r="B30" s="72" t="s">
        <v>207</v>
      </c>
      <c r="C30" s="9" t="s">
        <v>134</v>
      </c>
      <c r="D30" s="11">
        <v>4.1609999999999996</v>
      </c>
      <c r="E30" s="11">
        <v>4.9930000000000003</v>
      </c>
      <c r="F30" s="11">
        <v>3.57</v>
      </c>
      <c r="G30" s="11">
        <v>4.5999999999999996</v>
      </c>
      <c r="H30" s="11">
        <v>5.29</v>
      </c>
      <c r="I30" s="11">
        <v>5.2329999999999997</v>
      </c>
      <c r="J30" s="11">
        <v>5.4790000000000001</v>
      </c>
      <c r="K30" s="6"/>
    </row>
    <row r="31" spans="1:11" x14ac:dyDescent="0.3">
      <c r="A31" s="2"/>
      <c r="B31" s="72" t="s">
        <v>208</v>
      </c>
      <c r="C31" s="9" t="s">
        <v>134</v>
      </c>
      <c r="D31" s="11">
        <v>5.2880000000000003</v>
      </c>
      <c r="E31" s="11">
        <v>4.84</v>
      </c>
      <c r="F31" s="11">
        <v>4.55</v>
      </c>
      <c r="G31" s="11">
        <v>4.1449999999999996</v>
      </c>
      <c r="H31" s="11">
        <v>5.1529999999999996</v>
      </c>
      <c r="I31" s="11">
        <v>4.99</v>
      </c>
      <c r="J31" s="11">
        <v>4.17</v>
      </c>
      <c r="K31" s="6"/>
    </row>
    <row r="32" spans="1:11" x14ac:dyDescent="0.3">
      <c r="A32" s="2"/>
      <c r="B32" s="72" t="s">
        <v>209</v>
      </c>
      <c r="C32" s="9" t="s">
        <v>134</v>
      </c>
      <c r="D32" s="11">
        <v>3.7629999999999999</v>
      </c>
      <c r="E32" s="11">
        <v>4.0999999999999996</v>
      </c>
      <c r="F32" s="11">
        <v>3.93</v>
      </c>
      <c r="G32" s="11">
        <v>5.0910000000000002</v>
      </c>
      <c r="H32" s="11">
        <v>5.15</v>
      </c>
      <c r="I32" s="11">
        <v>5.29</v>
      </c>
      <c r="J32" s="11">
        <v>5.5919999999999996</v>
      </c>
      <c r="K32" s="6"/>
    </row>
    <row r="33" spans="1:11" x14ac:dyDescent="0.3">
      <c r="A33" s="2"/>
      <c r="B33" s="73" t="s">
        <v>210</v>
      </c>
      <c r="C33" s="9" t="s">
        <v>134</v>
      </c>
      <c r="D33" s="11">
        <v>38.146000000000001</v>
      </c>
      <c r="E33" s="11">
        <v>36.090000000000003</v>
      </c>
      <c r="F33" s="11">
        <v>37.880000000000003</v>
      </c>
      <c r="G33" s="11">
        <v>38.502000000000002</v>
      </c>
      <c r="H33" s="11">
        <v>38.97</v>
      </c>
      <c r="I33" s="11">
        <v>42.378</v>
      </c>
      <c r="J33" s="11">
        <v>29.254000000000001</v>
      </c>
      <c r="K33" s="6"/>
    </row>
    <row r="34" spans="1:11" x14ac:dyDescent="0.3">
      <c r="A34" s="2"/>
      <c r="B34" s="73" t="s">
        <v>211</v>
      </c>
      <c r="C34" s="9" t="s">
        <v>134</v>
      </c>
      <c r="D34" s="11">
        <v>24.04</v>
      </c>
      <c r="E34" s="11">
        <v>23</v>
      </c>
      <c r="F34" s="11">
        <v>22.35</v>
      </c>
      <c r="G34" s="11">
        <v>25.018999999999998</v>
      </c>
      <c r="H34" s="11">
        <v>27.785</v>
      </c>
      <c r="I34" s="11">
        <v>26.341999999999999</v>
      </c>
      <c r="J34" s="11">
        <v>24.594999999999999</v>
      </c>
      <c r="K34" s="6"/>
    </row>
    <row r="35" spans="1:11" x14ac:dyDescent="0.3">
      <c r="A35" s="2"/>
      <c r="B35" s="72" t="s">
        <v>212</v>
      </c>
      <c r="C35" s="9" t="s">
        <v>134</v>
      </c>
      <c r="D35" s="11">
        <v>6.8559999999999999</v>
      </c>
      <c r="E35" s="11">
        <v>6.8</v>
      </c>
      <c r="F35" s="11">
        <v>7.7</v>
      </c>
      <c r="G35" s="11">
        <v>7.2169999999999996</v>
      </c>
      <c r="H35" s="11">
        <v>6.9</v>
      </c>
      <c r="I35" s="11">
        <v>7.3250000000000002</v>
      </c>
      <c r="J35" s="11">
        <v>7.9589999999999996</v>
      </c>
      <c r="K35" s="6"/>
    </row>
    <row r="36" spans="1:11" x14ac:dyDescent="0.3">
      <c r="A36" s="2"/>
      <c r="B36" s="72" t="s">
        <v>213</v>
      </c>
      <c r="C36" s="9" t="s">
        <v>134</v>
      </c>
      <c r="D36" s="11">
        <v>9.4619999999999997</v>
      </c>
      <c r="E36" s="11">
        <v>9.3000000000000007</v>
      </c>
      <c r="F36" s="11">
        <v>8.7200000000000006</v>
      </c>
      <c r="G36" s="11">
        <v>9.5920000000000005</v>
      </c>
      <c r="H36" s="10">
        <v>11.63</v>
      </c>
      <c r="I36" s="10">
        <v>10.872</v>
      </c>
      <c r="J36" s="10">
        <v>10.961</v>
      </c>
      <c r="K36" s="6"/>
    </row>
    <row r="37" spans="1:11" x14ac:dyDescent="0.3">
      <c r="A37" s="2"/>
      <c r="B37" s="72" t="s">
        <v>214</v>
      </c>
      <c r="C37" s="9" t="s">
        <v>134</v>
      </c>
      <c r="D37" s="11">
        <v>5.95</v>
      </c>
      <c r="E37" s="11">
        <v>6.7</v>
      </c>
      <c r="F37" s="11">
        <v>5.22</v>
      </c>
      <c r="G37" s="11">
        <v>7.22</v>
      </c>
      <c r="H37" s="11">
        <v>7.56</v>
      </c>
      <c r="I37" s="11">
        <v>7.9</v>
      </c>
      <c r="J37" s="11">
        <v>8.3919999999999995</v>
      </c>
      <c r="K37" s="6"/>
    </row>
    <row r="38" spans="1:11" x14ac:dyDescent="0.3">
      <c r="A38" s="2"/>
      <c r="B38" s="72" t="s">
        <v>215</v>
      </c>
      <c r="C38" s="9" t="s">
        <v>134</v>
      </c>
      <c r="D38" s="11">
        <v>5.6710000000000003</v>
      </c>
      <c r="E38" s="11">
        <v>6.82</v>
      </c>
      <c r="F38" s="11">
        <v>5.09</v>
      </c>
      <c r="G38" s="11">
        <v>7.69</v>
      </c>
      <c r="H38" s="11">
        <v>6.48</v>
      </c>
      <c r="I38" s="11">
        <v>6.3109999999999999</v>
      </c>
      <c r="J38" s="11">
        <v>7.8780000000000001</v>
      </c>
      <c r="K38" s="6"/>
    </row>
    <row r="39" spans="1:11" x14ac:dyDescent="0.3">
      <c r="A39" s="2"/>
      <c r="B39" s="72" t="s">
        <v>216</v>
      </c>
      <c r="C39" s="9" t="s">
        <v>134</v>
      </c>
      <c r="D39" s="11">
        <v>2.1840000000000002</v>
      </c>
      <c r="E39" s="11">
        <v>2.2599999999999998</v>
      </c>
      <c r="F39" s="11">
        <v>2.3199999999999998</v>
      </c>
      <c r="G39" s="11">
        <v>1.857</v>
      </c>
      <c r="H39" s="11">
        <v>3.05</v>
      </c>
      <c r="I39" s="11">
        <v>3.2749999999999999</v>
      </c>
      <c r="J39" s="11">
        <v>2.8069999999999999</v>
      </c>
      <c r="K39" s="6"/>
    </row>
    <row r="40" spans="1:11" x14ac:dyDescent="0.3">
      <c r="A40" s="2"/>
      <c r="B40" s="72" t="s">
        <v>217</v>
      </c>
      <c r="C40" s="9" t="s">
        <v>134</v>
      </c>
      <c r="D40" s="11">
        <v>14.878</v>
      </c>
      <c r="E40" s="11">
        <v>15.26</v>
      </c>
      <c r="F40" s="11">
        <v>13.260999999999999</v>
      </c>
      <c r="G40" s="11">
        <v>11.920999999999999</v>
      </c>
      <c r="H40" s="11">
        <v>16.606000000000002</v>
      </c>
      <c r="I40" s="11">
        <v>16.315999999999999</v>
      </c>
      <c r="J40" s="11">
        <v>14.382999999999999</v>
      </c>
      <c r="K40" s="6"/>
    </row>
    <row r="41" spans="1:11" x14ac:dyDescent="0.3">
      <c r="A41" s="2"/>
      <c r="B41" s="14" t="s">
        <v>218</v>
      </c>
      <c r="C41" s="9" t="s">
        <v>134</v>
      </c>
      <c r="D41" s="11">
        <v>41.508000000000003</v>
      </c>
      <c r="E41" s="11">
        <v>56.231000000000002</v>
      </c>
      <c r="F41" s="11">
        <v>37.716999999999999</v>
      </c>
      <c r="G41" s="11">
        <v>52.091000000000001</v>
      </c>
      <c r="H41" s="11">
        <v>59.1</v>
      </c>
      <c r="I41" s="11">
        <v>61.045000000000002</v>
      </c>
      <c r="J41" s="11">
        <v>72.504000000000005</v>
      </c>
      <c r="K41" s="6"/>
    </row>
    <row r="42" spans="1:11" x14ac:dyDescent="0.3">
      <c r="A42" s="2"/>
      <c r="B42" s="14" t="s">
        <v>219</v>
      </c>
      <c r="C42" s="9" t="s">
        <v>134</v>
      </c>
      <c r="D42" s="11">
        <v>16.844999999999999</v>
      </c>
      <c r="E42" s="11">
        <v>22.323</v>
      </c>
      <c r="F42" s="11">
        <v>15.760999999999999</v>
      </c>
      <c r="G42" s="11">
        <v>22.277999999999999</v>
      </c>
      <c r="H42" s="11">
        <v>24.74</v>
      </c>
      <c r="I42" s="11">
        <v>27.274999999999999</v>
      </c>
      <c r="J42" s="11">
        <v>26.791</v>
      </c>
      <c r="K42" s="6"/>
    </row>
    <row r="43" spans="1:11" x14ac:dyDescent="0.3">
      <c r="A43" s="2"/>
      <c r="B43" s="101" t="s">
        <v>34</v>
      </c>
      <c r="C43" s="101"/>
      <c r="D43" s="101"/>
      <c r="E43" s="101"/>
      <c r="F43" s="101"/>
      <c r="G43" s="101"/>
      <c r="H43" s="101"/>
      <c r="I43" s="101"/>
      <c r="J43" s="101"/>
      <c r="K43" s="6"/>
    </row>
    <row r="44" spans="1:11" x14ac:dyDescent="0.3">
      <c r="A44" s="2"/>
      <c r="B44" s="14" t="s">
        <v>35</v>
      </c>
      <c r="C44" s="9" t="s">
        <v>134</v>
      </c>
      <c r="D44" s="11">
        <v>15.03</v>
      </c>
      <c r="E44" s="11">
        <v>13.5</v>
      </c>
      <c r="F44" s="11">
        <v>14</v>
      </c>
      <c r="G44" s="11">
        <v>14.5</v>
      </c>
      <c r="H44" s="11">
        <v>13</v>
      </c>
      <c r="I44" s="11">
        <v>13.75</v>
      </c>
      <c r="J44" s="34">
        <v>14.5</v>
      </c>
      <c r="K44" s="6"/>
    </row>
    <row r="45" spans="1:11" x14ac:dyDescent="0.3">
      <c r="A45" s="2"/>
      <c r="B45" s="14" t="s">
        <v>36</v>
      </c>
      <c r="C45" s="9" t="s">
        <v>134</v>
      </c>
      <c r="D45" s="11">
        <v>2.875</v>
      </c>
      <c r="E45" s="11">
        <v>2.5739999999999998</v>
      </c>
      <c r="F45" s="11">
        <v>2.1</v>
      </c>
      <c r="G45" s="11">
        <v>3.298</v>
      </c>
      <c r="H45" s="11">
        <v>3.5</v>
      </c>
      <c r="I45" s="11">
        <v>3.8</v>
      </c>
      <c r="J45" s="34">
        <v>3.6</v>
      </c>
      <c r="K45" s="6"/>
    </row>
    <row r="46" spans="1:11" x14ac:dyDescent="0.3">
      <c r="A46" s="2"/>
      <c r="B46" s="14" t="s">
        <v>220</v>
      </c>
      <c r="C46" s="9" t="s">
        <v>134</v>
      </c>
      <c r="D46" s="11">
        <v>3.6</v>
      </c>
      <c r="E46" s="11">
        <v>3.85</v>
      </c>
      <c r="F46" s="11">
        <v>3.609</v>
      </c>
      <c r="G46" s="11">
        <v>3.1819999999999999</v>
      </c>
      <c r="H46" s="11">
        <v>2.024</v>
      </c>
      <c r="I46" s="11">
        <v>2.4449999999999998</v>
      </c>
      <c r="J46" s="34">
        <v>1.5469999999999999</v>
      </c>
      <c r="K46" s="6"/>
    </row>
    <row r="47" spans="1:11" x14ac:dyDescent="0.3">
      <c r="A47" s="2"/>
      <c r="B47" s="14" t="s">
        <v>221</v>
      </c>
      <c r="C47" s="9" t="s">
        <v>134</v>
      </c>
      <c r="D47" s="11">
        <v>19.673999999999999</v>
      </c>
      <c r="E47" s="11">
        <v>21.8</v>
      </c>
      <c r="F47" s="11">
        <v>20.100000000000001</v>
      </c>
      <c r="G47" s="11">
        <v>22.05</v>
      </c>
      <c r="H47" s="11">
        <v>19</v>
      </c>
      <c r="I47" s="11">
        <v>22.6</v>
      </c>
      <c r="J47" s="34">
        <v>20.6</v>
      </c>
      <c r="K47" s="6"/>
    </row>
    <row r="48" spans="1:11" x14ac:dyDescent="0.3">
      <c r="A48" s="2"/>
      <c r="B48" s="101" t="s">
        <v>42</v>
      </c>
      <c r="C48" s="101"/>
      <c r="D48" s="101"/>
      <c r="E48" s="101"/>
      <c r="F48" s="101"/>
      <c r="G48" s="101"/>
      <c r="H48" s="101"/>
      <c r="I48" s="101"/>
      <c r="J48" s="101"/>
      <c r="K48" s="6"/>
    </row>
    <row r="49" spans="1:11" x14ac:dyDescent="0.3">
      <c r="A49" s="2"/>
      <c r="B49" s="14" t="s">
        <v>222</v>
      </c>
      <c r="C49" s="9" t="s">
        <v>134</v>
      </c>
      <c r="D49" s="11">
        <v>27.41</v>
      </c>
      <c r="E49" s="11">
        <v>29.905000000000001</v>
      </c>
      <c r="F49" s="11">
        <v>22.855</v>
      </c>
      <c r="G49" s="11">
        <v>25.303000000000001</v>
      </c>
      <c r="H49" s="11">
        <v>23.742999999999999</v>
      </c>
      <c r="I49" s="11">
        <v>22.274999999999999</v>
      </c>
      <c r="J49" s="34">
        <v>35.009</v>
      </c>
      <c r="K49" s="6"/>
    </row>
    <row r="50" spans="1:11" x14ac:dyDescent="0.3">
      <c r="A50" s="2"/>
      <c r="B50" s="63" t="s">
        <v>46</v>
      </c>
      <c r="C50" s="9" t="s">
        <v>134</v>
      </c>
      <c r="D50" s="13">
        <v>652.92700000000002</v>
      </c>
      <c r="E50" s="13">
        <v>695.44600000000003</v>
      </c>
      <c r="F50" s="13">
        <v>655.47</v>
      </c>
      <c r="G50" s="13">
        <v>717.1</v>
      </c>
      <c r="H50" s="13">
        <v>730.27</v>
      </c>
      <c r="I50" s="13">
        <v>735.8</v>
      </c>
      <c r="J50" s="60">
        <v>754.23</v>
      </c>
      <c r="K50" s="6"/>
    </row>
    <row r="51" spans="1:11" ht="51.75" customHeight="1" x14ac:dyDescent="0.3">
      <c r="A51" s="2"/>
      <c r="B51" s="95" t="s">
        <v>223</v>
      </c>
      <c r="C51" s="95"/>
      <c r="D51" s="96"/>
      <c r="E51" s="96"/>
      <c r="F51" s="96"/>
      <c r="G51" s="96"/>
      <c r="H51" s="96"/>
      <c r="I51" s="96"/>
      <c r="J51" s="96"/>
      <c r="K51" s="6"/>
    </row>
  </sheetData>
  <mergeCells count="8">
    <mergeCell ref="B48:J48"/>
    <mergeCell ref="B51:J51"/>
    <mergeCell ref="B7:J7"/>
    <mergeCell ref="B9:J9"/>
    <mergeCell ref="B14:J14"/>
    <mergeCell ref="B20:J20"/>
    <mergeCell ref="B26:J26"/>
    <mergeCell ref="B43:J43"/>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heetViews>
  <sheetFormatPr defaultRowHeight="14.4" x14ac:dyDescent="0.3"/>
  <cols>
    <col min="2" max="2" width="15.6640625" customWidth="1"/>
    <col min="3" max="3" width="5"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8"/>
      <c r="C6" s="3"/>
      <c r="D6" s="4"/>
      <c r="E6" s="4"/>
      <c r="F6" s="4"/>
      <c r="G6" s="4"/>
      <c r="H6" s="4"/>
      <c r="I6" s="4"/>
      <c r="J6" s="20" t="s">
        <v>0</v>
      </c>
      <c r="K6" s="1"/>
    </row>
    <row r="7" spans="1:11" ht="27" customHeight="1" x14ac:dyDescent="0.3">
      <c r="A7" s="2"/>
      <c r="B7" s="100" t="s">
        <v>224</v>
      </c>
      <c r="C7" s="98"/>
      <c r="D7" s="98"/>
      <c r="E7" s="98"/>
      <c r="F7" s="98"/>
      <c r="G7" s="98"/>
      <c r="H7" s="98"/>
      <c r="I7" s="98"/>
      <c r="J7" s="98"/>
      <c r="K7" s="6"/>
    </row>
    <row r="8" spans="1:11" x14ac:dyDescent="0.3">
      <c r="A8" s="2"/>
      <c r="B8" s="19"/>
      <c r="C8" s="7" t="s">
        <v>1</v>
      </c>
      <c r="D8" s="7" t="s">
        <v>2</v>
      </c>
      <c r="E8" s="7" t="s">
        <v>3</v>
      </c>
      <c r="F8" s="7" t="s">
        <v>4</v>
      </c>
      <c r="G8" s="7" t="s">
        <v>5</v>
      </c>
      <c r="H8" s="8" t="s">
        <v>6</v>
      </c>
      <c r="I8" s="8" t="s">
        <v>7</v>
      </c>
      <c r="J8" s="8" t="s">
        <v>48</v>
      </c>
      <c r="K8" s="6"/>
    </row>
    <row r="9" spans="1:11" x14ac:dyDescent="0.3">
      <c r="A9" s="2"/>
      <c r="B9" s="107" t="s">
        <v>144</v>
      </c>
      <c r="C9" s="107"/>
      <c r="D9" s="107"/>
      <c r="E9" s="107"/>
      <c r="F9" s="107"/>
      <c r="G9" s="107"/>
      <c r="H9" s="107"/>
      <c r="I9" s="107"/>
      <c r="J9" s="107"/>
      <c r="K9" s="6"/>
    </row>
    <row r="10" spans="1:11" x14ac:dyDescent="0.3">
      <c r="A10" s="2"/>
      <c r="B10" s="101" t="s">
        <v>12</v>
      </c>
      <c r="C10" s="101"/>
      <c r="D10" s="101"/>
      <c r="E10" s="101"/>
      <c r="F10" s="101"/>
      <c r="G10" s="101"/>
      <c r="H10" s="101"/>
      <c r="I10" s="101"/>
      <c r="J10" s="101"/>
      <c r="K10" s="6"/>
    </row>
    <row r="11" spans="1:11" x14ac:dyDescent="0.3">
      <c r="A11" s="2"/>
      <c r="B11" s="14" t="s">
        <v>192</v>
      </c>
      <c r="C11" s="32" t="s">
        <v>134</v>
      </c>
      <c r="D11" s="46">
        <v>6.36</v>
      </c>
      <c r="E11" s="46">
        <v>6.34</v>
      </c>
      <c r="F11" s="46">
        <v>6.49</v>
      </c>
      <c r="G11" s="46">
        <v>7.46</v>
      </c>
      <c r="H11" s="46">
        <v>7.35</v>
      </c>
      <c r="I11" s="46">
        <v>8.15</v>
      </c>
      <c r="J11" s="69">
        <v>8.4600000000000009</v>
      </c>
      <c r="K11" s="6"/>
    </row>
    <row r="12" spans="1:11" x14ac:dyDescent="0.3">
      <c r="A12" s="2"/>
      <c r="B12" s="14" t="s">
        <v>13</v>
      </c>
      <c r="C12" s="32" t="s">
        <v>134</v>
      </c>
      <c r="D12" s="46">
        <v>10.42</v>
      </c>
      <c r="E12" s="46">
        <v>11.64</v>
      </c>
      <c r="F12" s="46">
        <v>8.18</v>
      </c>
      <c r="G12" s="46">
        <v>10.08</v>
      </c>
      <c r="H12" s="46">
        <v>11.09</v>
      </c>
      <c r="I12" s="46">
        <v>12.19</v>
      </c>
      <c r="J12" s="69">
        <v>11.4</v>
      </c>
      <c r="K12" s="6"/>
    </row>
    <row r="13" spans="1:11" x14ac:dyDescent="0.3">
      <c r="A13" s="2"/>
      <c r="B13" s="14" t="s">
        <v>225</v>
      </c>
      <c r="C13" s="32" t="s">
        <v>134</v>
      </c>
      <c r="D13" s="46">
        <v>1.39</v>
      </c>
      <c r="E13" s="46">
        <v>1.55</v>
      </c>
      <c r="F13" s="46">
        <v>2.13</v>
      </c>
      <c r="G13" s="46">
        <v>2.17</v>
      </c>
      <c r="H13" s="46">
        <v>1.43</v>
      </c>
      <c r="I13" s="46">
        <v>1.34</v>
      </c>
      <c r="J13" s="69">
        <v>1.41</v>
      </c>
      <c r="K13" s="6"/>
    </row>
    <row r="14" spans="1:11" x14ac:dyDescent="0.3">
      <c r="A14" s="2"/>
      <c r="B14" s="14" t="s">
        <v>193</v>
      </c>
      <c r="C14" s="32" t="s">
        <v>134</v>
      </c>
      <c r="D14" s="46">
        <v>3.87</v>
      </c>
      <c r="E14" s="46">
        <v>3</v>
      </c>
      <c r="F14" s="46">
        <v>3.92</v>
      </c>
      <c r="G14" s="46">
        <v>3.96</v>
      </c>
      <c r="H14" s="46">
        <v>4.03</v>
      </c>
      <c r="I14" s="46">
        <v>4.4000000000000004</v>
      </c>
      <c r="J14" s="69">
        <v>5.37</v>
      </c>
      <c r="K14" s="6"/>
    </row>
    <row r="15" spans="1:11" x14ac:dyDescent="0.3">
      <c r="A15" s="2"/>
      <c r="B15" s="14" t="s">
        <v>16</v>
      </c>
      <c r="C15" s="32" t="s">
        <v>134</v>
      </c>
      <c r="D15" s="46">
        <v>4.0199999999999996</v>
      </c>
      <c r="E15" s="46">
        <v>3.9</v>
      </c>
      <c r="F15" s="46">
        <v>4.2</v>
      </c>
      <c r="G15" s="46">
        <v>4.5599999999999996</v>
      </c>
      <c r="H15" s="46">
        <v>4.33</v>
      </c>
      <c r="I15" s="46">
        <v>4.3499999999999996</v>
      </c>
      <c r="J15" s="69">
        <v>4.8099999999999996</v>
      </c>
      <c r="K15" s="6"/>
    </row>
    <row r="16" spans="1:11" x14ac:dyDescent="0.3">
      <c r="A16" s="2"/>
      <c r="B16" s="14" t="s">
        <v>226</v>
      </c>
      <c r="C16" s="32" t="s">
        <v>134</v>
      </c>
      <c r="D16" s="46">
        <v>1.77</v>
      </c>
      <c r="E16" s="46">
        <v>1.42</v>
      </c>
      <c r="F16" s="46">
        <v>1.62</v>
      </c>
      <c r="G16" s="46">
        <v>1.68</v>
      </c>
      <c r="H16" s="46">
        <v>1.49</v>
      </c>
      <c r="I16" s="46">
        <v>1.98</v>
      </c>
      <c r="J16" s="69">
        <v>2</v>
      </c>
      <c r="K16" s="6"/>
    </row>
    <row r="17" spans="1:11" x14ac:dyDescent="0.3">
      <c r="A17" s="2"/>
      <c r="B17" s="101" t="s">
        <v>194</v>
      </c>
      <c r="C17" s="101"/>
      <c r="D17" s="101"/>
      <c r="E17" s="101"/>
      <c r="F17" s="101"/>
      <c r="G17" s="101"/>
      <c r="H17" s="101"/>
      <c r="I17" s="101"/>
      <c r="J17" s="101"/>
      <c r="K17" s="6"/>
    </row>
    <row r="18" spans="1:11" x14ac:dyDescent="0.3">
      <c r="A18" s="2"/>
      <c r="B18" s="14" t="s">
        <v>196</v>
      </c>
      <c r="C18" s="32" t="s">
        <v>134</v>
      </c>
      <c r="D18" s="46">
        <v>6.64</v>
      </c>
      <c r="E18" s="46">
        <v>7.3</v>
      </c>
      <c r="F18" s="46">
        <v>7.6</v>
      </c>
      <c r="G18" s="46">
        <v>7.07</v>
      </c>
      <c r="H18" s="46">
        <v>5.5</v>
      </c>
      <c r="I18" s="46">
        <v>6.73</v>
      </c>
      <c r="J18" s="46">
        <v>7</v>
      </c>
      <c r="K18" s="6"/>
    </row>
    <row r="19" spans="1:11" x14ac:dyDescent="0.3">
      <c r="A19" s="2"/>
      <c r="B19" s="14" t="s">
        <v>198</v>
      </c>
      <c r="C19" s="32" t="s">
        <v>134</v>
      </c>
      <c r="D19" s="46">
        <v>3.38</v>
      </c>
      <c r="E19" s="46">
        <v>5.04</v>
      </c>
      <c r="F19" s="46">
        <v>3.82</v>
      </c>
      <c r="G19" s="46">
        <v>4.68</v>
      </c>
      <c r="H19" s="46">
        <v>4.6100000000000003</v>
      </c>
      <c r="I19" s="46">
        <v>4.72</v>
      </c>
      <c r="J19" s="46">
        <v>5.44</v>
      </c>
      <c r="K19" s="6"/>
    </row>
    <row r="20" spans="1:11" x14ac:dyDescent="0.3">
      <c r="A20" s="2"/>
      <c r="B20" s="14" t="s">
        <v>227</v>
      </c>
      <c r="C20" s="32" t="s">
        <v>134</v>
      </c>
      <c r="D20" s="46">
        <v>1.79</v>
      </c>
      <c r="E20" s="46">
        <v>1.66</v>
      </c>
      <c r="F20" s="46">
        <v>1.66</v>
      </c>
      <c r="G20" s="46">
        <v>2.12</v>
      </c>
      <c r="H20" s="46">
        <v>1.77</v>
      </c>
      <c r="I20" s="46">
        <v>1.72</v>
      </c>
      <c r="J20" s="46">
        <v>2</v>
      </c>
      <c r="K20" s="6"/>
    </row>
    <row r="21" spans="1:11" x14ac:dyDescent="0.3">
      <c r="A21" s="2"/>
      <c r="B21" s="14" t="s">
        <v>199</v>
      </c>
      <c r="C21" s="32" t="s">
        <v>134</v>
      </c>
      <c r="D21" s="46">
        <v>2.5979999999999999</v>
      </c>
      <c r="E21" s="46">
        <v>3.0369999999999999</v>
      </c>
      <c r="F21" s="46">
        <v>3.4510000000000001</v>
      </c>
      <c r="G21" s="46">
        <v>4.7850000000000001</v>
      </c>
      <c r="H21" s="46">
        <v>3.9889999999999999</v>
      </c>
      <c r="I21" s="46">
        <v>3.0539999999999998</v>
      </c>
      <c r="J21" s="46">
        <v>3.2970000000000002</v>
      </c>
      <c r="K21" s="6"/>
    </row>
    <row r="22" spans="1:11" x14ac:dyDescent="0.3">
      <c r="A22" s="2"/>
      <c r="B22" s="101" t="s">
        <v>20</v>
      </c>
      <c r="C22" s="101"/>
      <c r="D22" s="101"/>
      <c r="E22" s="101"/>
      <c r="F22" s="101"/>
      <c r="G22" s="101"/>
      <c r="H22" s="101"/>
      <c r="I22" s="101"/>
      <c r="J22" s="101"/>
      <c r="K22" s="6"/>
    </row>
    <row r="23" spans="1:11" x14ac:dyDescent="0.3">
      <c r="A23" s="2"/>
      <c r="B23" s="14" t="s">
        <v>228</v>
      </c>
      <c r="C23" s="32" t="s">
        <v>134</v>
      </c>
      <c r="D23" s="46">
        <v>2.0499999999999998</v>
      </c>
      <c r="E23" s="46">
        <v>1.56</v>
      </c>
      <c r="F23" s="46">
        <v>1.56</v>
      </c>
      <c r="G23" s="46">
        <v>1.6</v>
      </c>
      <c r="H23" s="46">
        <v>1.89</v>
      </c>
      <c r="I23" s="46">
        <v>2.89</v>
      </c>
      <c r="J23" s="46">
        <v>2.61</v>
      </c>
      <c r="K23" s="6"/>
    </row>
    <row r="24" spans="1:11" x14ac:dyDescent="0.3">
      <c r="A24" s="2"/>
      <c r="B24" s="14" t="s">
        <v>21</v>
      </c>
      <c r="C24" s="32" t="s">
        <v>134</v>
      </c>
      <c r="D24" s="46">
        <v>3.36</v>
      </c>
      <c r="E24" s="46">
        <v>1.93</v>
      </c>
      <c r="F24" s="46">
        <v>2.69</v>
      </c>
      <c r="G24" s="46">
        <v>3.35</v>
      </c>
      <c r="H24" s="46">
        <v>3.64</v>
      </c>
      <c r="I24" s="46">
        <v>4.58</v>
      </c>
      <c r="J24" s="46">
        <v>5.7</v>
      </c>
      <c r="K24" s="6"/>
    </row>
    <row r="25" spans="1:11" x14ac:dyDescent="0.3">
      <c r="A25" s="2"/>
      <c r="B25" s="14" t="s">
        <v>23</v>
      </c>
      <c r="C25" s="32" t="s">
        <v>134</v>
      </c>
      <c r="D25" s="46">
        <v>1.0188894174000001</v>
      </c>
      <c r="E25" s="46">
        <v>3.0090238124000002</v>
      </c>
      <c r="F25" s="46">
        <v>3.2773349471619002</v>
      </c>
      <c r="G25" s="46">
        <v>6.78</v>
      </c>
      <c r="H25" s="46">
        <v>2.21</v>
      </c>
      <c r="I25" s="46">
        <v>3.6</v>
      </c>
      <c r="J25" s="46">
        <v>4.4966666666666697</v>
      </c>
      <c r="K25" s="6"/>
    </row>
    <row r="26" spans="1:11" x14ac:dyDescent="0.3">
      <c r="A26" s="2"/>
      <c r="B26" s="14" t="s">
        <v>25</v>
      </c>
      <c r="C26" s="32" t="s">
        <v>134</v>
      </c>
      <c r="D26" s="46">
        <v>6.63</v>
      </c>
      <c r="E26" s="46">
        <v>6.47</v>
      </c>
      <c r="F26" s="46">
        <v>7.22</v>
      </c>
      <c r="G26" s="46">
        <v>7.48</v>
      </c>
      <c r="H26" s="46">
        <v>7.36</v>
      </c>
      <c r="I26" s="46">
        <v>10.25</v>
      </c>
      <c r="J26" s="46">
        <v>10.029999999999999</v>
      </c>
      <c r="K26" s="6"/>
    </row>
    <row r="27" spans="1:11" x14ac:dyDescent="0.3">
      <c r="A27" s="2"/>
      <c r="B27" s="14" t="s">
        <v>26</v>
      </c>
      <c r="C27" s="32" t="s">
        <v>134</v>
      </c>
      <c r="D27" s="46">
        <v>5.99</v>
      </c>
      <c r="E27" s="46">
        <v>5.81</v>
      </c>
      <c r="F27" s="46">
        <v>6.33</v>
      </c>
      <c r="G27" s="46">
        <v>6.14</v>
      </c>
      <c r="H27" s="46">
        <v>5.87</v>
      </c>
      <c r="I27" s="46">
        <v>5.87</v>
      </c>
      <c r="J27" s="46">
        <v>6.1</v>
      </c>
      <c r="K27" s="6"/>
    </row>
    <row r="28" spans="1:11" x14ac:dyDescent="0.3">
      <c r="A28" s="2"/>
      <c r="B28" s="14" t="s">
        <v>27</v>
      </c>
      <c r="C28" s="32" t="s">
        <v>134</v>
      </c>
      <c r="D28" s="46">
        <v>4.9000000000000004</v>
      </c>
      <c r="E28" s="46">
        <v>5.05</v>
      </c>
      <c r="F28" s="46">
        <v>5.2</v>
      </c>
      <c r="G28" s="46">
        <v>4.21</v>
      </c>
      <c r="H28" s="46">
        <v>4.12</v>
      </c>
      <c r="I28" s="46">
        <v>4.59</v>
      </c>
      <c r="J28" s="46">
        <v>4.7699999999999996</v>
      </c>
      <c r="K28" s="6"/>
    </row>
    <row r="29" spans="1:11" x14ac:dyDescent="0.3">
      <c r="A29" s="2"/>
      <c r="B29" s="14" t="s">
        <v>29</v>
      </c>
      <c r="C29" s="32" t="s">
        <v>134</v>
      </c>
      <c r="D29" s="46">
        <v>3.2</v>
      </c>
      <c r="E29" s="46">
        <v>4</v>
      </c>
      <c r="F29" s="46">
        <v>3.64</v>
      </c>
      <c r="G29" s="46">
        <v>3.53</v>
      </c>
      <c r="H29" s="46">
        <v>5.0599999999999996</v>
      </c>
      <c r="I29" s="46">
        <v>4.96</v>
      </c>
      <c r="J29" s="46">
        <v>5.7</v>
      </c>
      <c r="K29" s="6"/>
    </row>
    <row r="30" spans="1:11" x14ac:dyDescent="0.3">
      <c r="A30" s="2"/>
      <c r="B30" s="14" t="s">
        <v>32</v>
      </c>
      <c r="C30" s="32" t="s">
        <v>134</v>
      </c>
      <c r="D30" s="46">
        <v>1.87</v>
      </c>
      <c r="E30" s="46">
        <v>2.62</v>
      </c>
      <c r="F30" s="46">
        <v>1.75</v>
      </c>
      <c r="G30" s="46">
        <v>1.67</v>
      </c>
      <c r="H30" s="46">
        <v>3.5</v>
      </c>
      <c r="I30" s="46">
        <v>4.97</v>
      </c>
      <c r="J30" s="46">
        <v>3.63</v>
      </c>
      <c r="K30" s="6"/>
    </row>
    <row r="31" spans="1:11" x14ac:dyDescent="0.3">
      <c r="A31" s="2"/>
      <c r="B31" s="14" t="s">
        <v>202</v>
      </c>
      <c r="C31" s="32" t="s">
        <v>134</v>
      </c>
      <c r="D31" s="46">
        <v>1.64</v>
      </c>
      <c r="E31" s="46">
        <v>2.73</v>
      </c>
      <c r="F31" s="46">
        <v>1.89</v>
      </c>
      <c r="G31" s="46">
        <v>2.25</v>
      </c>
      <c r="H31" s="46">
        <v>2.2599999999999998</v>
      </c>
      <c r="I31" s="46">
        <v>2.69</v>
      </c>
      <c r="J31" s="46">
        <v>2.66</v>
      </c>
      <c r="K31" s="6"/>
    </row>
    <row r="32" spans="1:11" x14ac:dyDescent="0.3">
      <c r="A32" s="2"/>
      <c r="B32" s="14" t="s">
        <v>33</v>
      </c>
      <c r="C32" s="32" t="s">
        <v>134</v>
      </c>
      <c r="D32" s="46">
        <v>2.5499999999999998</v>
      </c>
      <c r="E32" s="46">
        <v>2.71</v>
      </c>
      <c r="F32" s="46">
        <v>1.64</v>
      </c>
      <c r="G32" s="46">
        <v>2.0499999999999998</v>
      </c>
      <c r="H32" s="46">
        <v>2.31</v>
      </c>
      <c r="I32" s="46">
        <v>3.08</v>
      </c>
      <c r="J32" s="46">
        <v>5.63</v>
      </c>
      <c r="K32" s="6"/>
    </row>
    <row r="33" spans="1:11" x14ac:dyDescent="0.3">
      <c r="A33" s="2"/>
      <c r="B33" s="101" t="s">
        <v>203</v>
      </c>
      <c r="C33" s="101"/>
      <c r="D33" s="101"/>
      <c r="E33" s="101"/>
      <c r="F33" s="101"/>
      <c r="G33" s="101"/>
      <c r="H33" s="101"/>
      <c r="I33" s="101"/>
      <c r="J33" s="101"/>
      <c r="K33" s="6"/>
    </row>
    <row r="34" spans="1:11" x14ac:dyDescent="0.3">
      <c r="A34" s="2"/>
      <c r="B34" s="90" t="s">
        <v>259</v>
      </c>
      <c r="C34" s="32" t="s">
        <v>134</v>
      </c>
      <c r="D34" s="46">
        <v>4.6983212812300001</v>
      </c>
      <c r="E34" s="46">
        <v>7.2077255573999999</v>
      </c>
      <c r="F34" s="46">
        <v>5.32789018957597</v>
      </c>
      <c r="G34" s="46">
        <v>4.47</v>
      </c>
      <c r="H34" s="46">
        <v>6.59</v>
      </c>
      <c r="I34" s="46">
        <v>7.6</v>
      </c>
      <c r="J34" s="46">
        <v>5.5250000000000004</v>
      </c>
      <c r="K34" s="6"/>
    </row>
    <row r="35" spans="1:11" x14ac:dyDescent="0.3">
      <c r="A35" s="2"/>
      <c r="B35" s="101" t="s">
        <v>34</v>
      </c>
      <c r="C35" s="101"/>
      <c r="D35" s="101"/>
      <c r="E35" s="101"/>
      <c r="F35" s="101"/>
      <c r="G35" s="101"/>
      <c r="H35" s="101"/>
      <c r="I35" s="101"/>
      <c r="J35" s="101"/>
      <c r="K35" s="6"/>
    </row>
    <row r="36" spans="1:11" x14ac:dyDescent="0.3">
      <c r="A36" s="2"/>
      <c r="B36" s="14" t="s">
        <v>35</v>
      </c>
      <c r="C36" s="32" t="s">
        <v>134</v>
      </c>
      <c r="D36" s="46">
        <v>0.5</v>
      </c>
      <c r="E36" s="46">
        <v>1</v>
      </c>
      <c r="F36" s="46">
        <v>6.1</v>
      </c>
      <c r="G36" s="46">
        <v>5.5</v>
      </c>
      <c r="H36" s="46">
        <v>6.4</v>
      </c>
      <c r="I36" s="46">
        <v>3.8</v>
      </c>
      <c r="J36" s="46">
        <v>0.8</v>
      </c>
      <c r="K36" s="6"/>
    </row>
    <row r="37" spans="1:11" x14ac:dyDescent="0.3">
      <c r="A37" s="2"/>
      <c r="B37" s="14" t="s">
        <v>36</v>
      </c>
      <c r="C37" s="32" t="s">
        <v>134</v>
      </c>
      <c r="D37" s="46">
        <v>3.48</v>
      </c>
      <c r="E37" s="46">
        <v>3.86</v>
      </c>
      <c r="F37" s="46">
        <v>3.94</v>
      </c>
      <c r="G37" s="46">
        <v>3.18</v>
      </c>
      <c r="H37" s="46">
        <v>2.2799999999999998</v>
      </c>
      <c r="I37" s="46">
        <v>2.2799999999999998</v>
      </c>
      <c r="J37" s="46">
        <v>2.61</v>
      </c>
      <c r="K37" s="6"/>
    </row>
    <row r="38" spans="1:11" x14ac:dyDescent="0.3">
      <c r="A38" s="2"/>
      <c r="B38" s="14" t="s">
        <v>39</v>
      </c>
      <c r="C38" s="32" t="s">
        <v>134</v>
      </c>
      <c r="D38" s="46">
        <v>1.65</v>
      </c>
      <c r="E38" s="46">
        <v>2.87</v>
      </c>
      <c r="F38" s="46">
        <v>2.08</v>
      </c>
      <c r="G38" s="46">
        <v>3.53</v>
      </c>
      <c r="H38" s="46">
        <v>3.65</v>
      </c>
      <c r="I38" s="46">
        <v>3.07</v>
      </c>
      <c r="J38" s="46">
        <v>3.75</v>
      </c>
      <c r="K38" s="6"/>
    </row>
    <row r="39" spans="1:11" x14ac:dyDescent="0.3">
      <c r="A39" s="2"/>
      <c r="B39" s="14" t="s">
        <v>221</v>
      </c>
      <c r="C39" s="32" t="s">
        <v>134</v>
      </c>
      <c r="D39" s="46">
        <v>3.52</v>
      </c>
      <c r="E39" s="46">
        <v>4.3099999999999996</v>
      </c>
      <c r="F39" s="46">
        <v>3.25</v>
      </c>
      <c r="G39" s="46">
        <v>4.2300000000000004</v>
      </c>
      <c r="H39" s="46">
        <v>5.87</v>
      </c>
      <c r="I39" s="46">
        <v>4.46</v>
      </c>
      <c r="J39" s="46">
        <v>4.5199999999999996</v>
      </c>
      <c r="K39" s="6"/>
    </row>
    <row r="40" spans="1:11" x14ac:dyDescent="0.3">
      <c r="A40" s="2"/>
      <c r="B40" s="14" t="s">
        <v>41</v>
      </c>
      <c r="C40" s="32" t="s">
        <v>134</v>
      </c>
      <c r="D40" s="46">
        <v>2.6</v>
      </c>
      <c r="E40" s="46">
        <v>2.63</v>
      </c>
      <c r="F40" s="46">
        <v>3.22</v>
      </c>
      <c r="G40" s="46">
        <v>3.47</v>
      </c>
      <c r="H40" s="46">
        <v>3.27</v>
      </c>
      <c r="I40" s="46">
        <v>3.36</v>
      </c>
      <c r="J40" s="46">
        <v>3.14</v>
      </c>
      <c r="K40" s="6"/>
    </row>
    <row r="41" spans="1:11" x14ac:dyDescent="0.3">
      <c r="A41" s="2"/>
      <c r="B41" s="107" t="s">
        <v>150</v>
      </c>
      <c r="C41" s="107"/>
      <c r="D41" s="107"/>
      <c r="E41" s="107"/>
      <c r="F41" s="107"/>
      <c r="G41" s="107"/>
      <c r="H41" s="107"/>
      <c r="I41" s="107"/>
      <c r="J41" s="107"/>
      <c r="K41" s="6"/>
    </row>
    <row r="42" spans="1:11" x14ac:dyDescent="0.3">
      <c r="A42" s="2"/>
      <c r="B42" s="101" t="s">
        <v>194</v>
      </c>
      <c r="C42" s="101"/>
      <c r="D42" s="101"/>
      <c r="E42" s="101"/>
      <c r="F42" s="101"/>
      <c r="G42" s="101"/>
      <c r="H42" s="101"/>
      <c r="I42" s="101"/>
      <c r="J42" s="101"/>
      <c r="K42" s="6"/>
    </row>
    <row r="43" spans="1:11" x14ac:dyDescent="0.3">
      <c r="A43" s="2"/>
      <c r="B43" s="14" t="s">
        <v>195</v>
      </c>
      <c r="C43" s="32" t="s">
        <v>134</v>
      </c>
      <c r="D43" s="46">
        <v>9.6</v>
      </c>
      <c r="E43" s="46">
        <v>13</v>
      </c>
      <c r="F43" s="46">
        <v>3.65</v>
      </c>
      <c r="G43" s="46">
        <v>2.5</v>
      </c>
      <c r="H43" s="46">
        <v>5.4</v>
      </c>
      <c r="I43" s="46">
        <v>9.5</v>
      </c>
      <c r="J43" s="46">
        <v>12</v>
      </c>
      <c r="K43" s="6"/>
    </row>
    <row r="44" spans="1:11" x14ac:dyDescent="0.3">
      <c r="A44" s="2"/>
      <c r="B44" s="14" t="s">
        <v>196</v>
      </c>
      <c r="C44" s="32" t="s">
        <v>134</v>
      </c>
      <c r="D44" s="46">
        <v>2.5499999999999998</v>
      </c>
      <c r="E44" s="46">
        <v>2</v>
      </c>
      <c r="F44" s="46">
        <v>1.8</v>
      </c>
      <c r="G44" s="46">
        <v>0.08</v>
      </c>
      <c r="H44" s="46">
        <v>1.71</v>
      </c>
      <c r="I44" s="46">
        <v>1.06</v>
      </c>
      <c r="J44" s="46">
        <v>0.63</v>
      </c>
      <c r="K44" s="6"/>
    </row>
    <row r="45" spans="1:11" x14ac:dyDescent="0.3">
      <c r="A45" s="2"/>
      <c r="B45" s="14" t="s">
        <v>197</v>
      </c>
      <c r="C45" s="32" t="s">
        <v>134</v>
      </c>
      <c r="D45" s="46">
        <v>16.2</v>
      </c>
      <c r="E45" s="46">
        <v>17.54</v>
      </c>
      <c r="F45" s="46">
        <v>19.577999999999999</v>
      </c>
      <c r="G45" s="46">
        <v>23.47</v>
      </c>
      <c r="H45" s="46">
        <v>23.85</v>
      </c>
      <c r="I45" s="46">
        <v>21.65</v>
      </c>
      <c r="J45" s="46">
        <v>20.3</v>
      </c>
      <c r="K45" s="6"/>
    </row>
    <row r="46" spans="1:11" x14ac:dyDescent="0.3">
      <c r="A46" s="2"/>
      <c r="B46" s="14" t="s">
        <v>198</v>
      </c>
      <c r="C46" s="32" t="s">
        <v>134</v>
      </c>
      <c r="D46" s="46">
        <v>0.83</v>
      </c>
      <c r="E46" s="46">
        <v>1</v>
      </c>
      <c r="F46" s="46">
        <v>0.91</v>
      </c>
      <c r="G46" s="46">
        <v>1.44</v>
      </c>
      <c r="H46" s="46">
        <v>1.21</v>
      </c>
      <c r="I46" s="46">
        <v>1.65</v>
      </c>
      <c r="J46" s="46">
        <v>1.23</v>
      </c>
      <c r="K46" s="6"/>
    </row>
    <row r="47" spans="1:11" x14ac:dyDescent="0.3">
      <c r="A47" s="2"/>
      <c r="B47" s="14" t="s">
        <v>199</v>
      </c>
      <c r="C47" s="32" t="s">
        <v>134</v>
      </c>
      <c r="D47" s="46">
        <v>35.147348612999998</v>
      </c>
      <c r="E47" s="46">
        <v>28.607981057500002</v>
      </c>
      <c r="F47" s="46">
        <v>27.543991084999998</v>
      </c>
      <c r="G47" s="46">
        <v>32.012</v>
      </c>
      <c r="H47" s="46">
        <v>23.523</v>
      </c>
      <c r="I47" s="46">
        <v>21.167999999999999</v>
      </c>
      <c r="J47" s="46">
        <v>28.716000000000001</v>
      </c>
      <c r="K47" s="6"/>
    </row>
    <row r="48" spans="1:11" x14ac:dyDescent="0.3">
      <c r="A48" s="2"/>
      <c r="B48" s="101" t="s">
        <v>203</v>
      </c>
      <c r="C48" s="101"/>
      <c r="D48" s="101"/>
      <c r="E48" s="101"/>
      <c r="F48" s="101"/>
      <c r="G48" s="101"/>
      <c r="H48" s="101"/>
      <c r="I48" s="101"/>
      <c r="J48" s="101"/>
      <c r="K48" s="6"/>
    </row>
    <row r="49" spans="1:11" x14ac:dyDescent="0.3">
      <c r="A49" s="2"/>
      <c r="B49" s="90" t="s">
        <v>259</v>
      </c>
      <c r="C49" s="32" t="s">
        <v>134</v>
      </c>
      <c r="D49" s="46">
        <v>23.919438882000001</v>
      </c>
      <c r="E49" s="46">
        <v>17.429107255000002</v>
      </c>
      <c r="F49" s="46">
        <v>23.458856056999998</v>
      </c>
      <c r="G49" s="46">
        <v>32.31</v>
      </c>
      <c r="H49" s="46">
        <v>35.74</v>
      </c>
      <c r="I49" s="46">
        <v>35.08</v>
      </c>
      <c r="J49" s="46">
        <v>27.83</v>
      </c>
      <c r="K49" s="6"/>
    </row>
    <row r="50" spans="1:11" x14ac:dyDescent="0.3">
      <c r="A50" s="2"/>
      <c r="B50" s="14" t="s">
        <v>218</v>
      </c>
      <c r="C50" s="32" t="s">
        <v>134</v>
      </c>
      <c r="D50" s="46">
        <v>3.9776668700000002</v>
      </c>
      <c r="E50" s="46">
        <v>21.6166384116</v>
      </c>
      <c r="F50" s="46">
        <v>11.222848410199999</v>
      </c>
      <c r="G50" s="46">
        <v>18.579999999999998</v>
      </c>
      <c r="H50" s="46">
        <v>22.35</v>
      </c>
      <c r="I50" s="46">
        <v>25.4</v>
      </c>
      <c r="J50" s="46">
        <v>27.843499999999999</v>
      </c>
      <c r="K50" s="6"/>
    </row>
    <row r="51" spans="1:11" x14ac:dyDescent="0.3">
      <c r="A51" s="2"/>
      <c r="B51" s="14" t="s">
        <v>219</v>
      </c>
      <c r="C51" s="74"/>
      <c r="D51" s="46">
        <v>4.287801</v>
      </c>
      <c r="E51" s="46">
        <v>5.3836095999999998</v>
      </c>
      <c r="F51" s="46">
        <v>7.1086532</v>
      </c>
      <c r="G51" s="46">
        <v>9.57</v>
      </c>
      <c r="H51" s="46">
        <v>11.23</v>
      </c>
      <c r="I51" s="46">
        <v>17.420000000000002</v>
      </c>
      <c r="J51" s="46">
        <v>18.014500000000002</v>
      </c>
      <c r="K51" s="6"/>
    </row>
    <row r="52" spans="1:11" x14ac:dyDescent="0.3">
      <c r="A52" s="2"/>
      <c r="B52" s="101" t="s">
        <v>20</v>
      </c>
      <c r="C52" s="101"/>
      <c r="D52" s="101"/>
      <c r="E52" s="101"/>
      <c r="F52" s="101"/>
      <c r="G52" s="101"/>
      <c r="H52" s="101"/>
      <c r="I52" s="101"/>
      <c r="J52" s="101"/>
      <c r="K52" s="6"/>
    </row>
    <row r="53" spans="1:11" x14ac:dyDescent="0.3">
      <c r="A53" s="2"/>
      <c r="B53" s="14" t="s">
        <v>24</v>
      </c>
      <c r="C53" s="32" t="s">
        <v>134</v>
      </c>
      <c r="D53" s="46" t="s">
        <v>10</v>
      </c>
      <c r="E53" s="46">
        <v>0.9</v>
      </c>
      <c r="F53" s="46">
        <v>6.8</v>
      </c>
      <c r="G53" s="46">
        <v>6</v>
      </c>
      <c r="H53" s="46">
        <v>3.4</v>
      </c>
      <c r="I53" s="46">
        <v>0.9</v>
      </c>
      <c r="J53" s="46">
        <v>0.4</v>
      </c>
      <c r="K53" s="6"/>
    </row>
    <row r="54" spans="1:11" x14ac:dyDescent="0.3">
      <c r="A54" s="2"/>
      <c r="B54" s="14" t="s">
        <v>200</v>
      </c>
      <c r="C54" s="32" t="s">
        <v>134</v>
      </c>
      <c r="D54" s="46">
        <v>5.5601598000000001</v>
      </c>
      <c r="E54" s="46">
        <v>11.0537276</v>
      </c>
      <c r="F54" s="46">
        <v>7.1870760000000002</v>
      </c>
      <c r="G54" s="46">
        <v>8.3800000000000008</v>
      </c>
      <c r="H54" s="46">
        <v>5.7</v>
      </c>
      <c r="I54" s="46">
        <v>7.4</v>
      </c>
      <c r="J54" s="46">
        <v>7.38</v>
      </c>
      <c r="K54" s="6"/>
    </row>
    <row r="55" spans="1:11" x14ac:dyDescent="0.3">
      <c r="A55" s="2"/>
      <c r="B55" s="14" t="s">
        <v>221</v>
      </c>
      <c r="C55" s="32" t="s">
        <v>134</v>
      </c>
      <c r="D55" s="46">
        <v>3.02</v>
      </c>
      <c r="E55" s="46">
        <v>3.88</v>
      </c>
      <c r="F55" s="46">
        <v>3.7</v>
      </c>
      <c r="G55" s="46">
        <v>4.76</v>
      </c>
      <c r="H55" s="46">
        <v>4.6500000000000004</v>
      </c>
      <c r="I55" s="46">
        <v>6.21</v>
      </c>
      <c r="J55" s="46">
        <v>6.8</v>
      </c>
      <c r="K55" s="6"/>
    </row>
    <row r="56" spans="1:11" x14ac:dyDescent="0.3">
      <c r="A56" s="2"/>
      <c r="B56" s="101" t="s">
        <v>42</v>
      </c>
      <c r="C56" s="101"/>
      <c r="D56" s="101"/>
      <c r="E56" s="101"/>
      <c r="F56" s="101"/>
      <c r="G56" s="101"/>
      <c r="H56" s="101"/>
      <c r="I56" s="101"/>
      <c r="J56" s="101"/>
      <c r="K56" s="6"/>
    </row>
    <row r="57" spans="1:11" x14ac:dyDescent="0.3">
      <c r="A57" s="2"/>
      <c r="B57" s="14" t="s">
        <v>222</v>
      </c>
      <c r="C57" s="32" t="s">
        <v>134</v>
      </c>
      <c r="D57" s="46">
        <v>18.583712819999999</v>
      </c>
      <c r="E57" s="46">
        <v>24.656095531999998</v>
      </c>
      <c r="F57" s="46">
        <v>18.643940560000001</v>
      </c>
      <c r="G57" s="46">
        <v>18.612302440000001</v>
      </c>
      <c r="H57" s="46">
        <v>16.586520499999999</v>
      </c>
      <c r="I57" s="46">
        <v>16.115523840000002</v>
      </c>
      <c r="J57" s="46">
        <v>22.64004761</v>
      </c>
      <c r="K57" s="6"/>
    </row>
    <row r="58" spans="1:11" x14ac:dyDescent="0.3">
      <c r="A58" s="2"/>
      <c r="B58" s="75" t="s">
        <v>229</v>
      </c>
      <c r="C58" s="32" t="s">
        <v>134</v>
      </c>
      <c r="D58" s="70">
        <v>125.695288287491</v>
      </c>
      <c r="E58" s="70">
        <v>145.265808296568</v>
      </c>
      <c r="F58" s="70">
        <v>140.560909037995</v>
      </c>
      <c r="G58" s="70">
        <v>156.52000000000001</v>
      </c>
      <c r="H58" s="70">
        <v>153.30000000000001</v>
      </c>
      <c r="I58" s="70">
        <v>166.16</v>
      </c>
      <c r="J58" s="70">
        <v>175.66</v>
      </c>
      <c r="K58" s="6"/>
    </row>
    <row r="59" spans="1:11" ht="75" customHeight="1" x14ac:dyDescent="0.3">
      <c r="A59" s="2"/>
      <c r="B59" s="95" t="s">
        <v>230</v>
      </c>
      <c r="C59" s="95"/>
      <c r="D59" s="96"/>
      <c r="E59" s="96"/>
      <c r="F59" s="96"/>
      <c r="G59" s="96"/>
      <c r="H59" s="96"/>
      <c r="I59" s="96"/>
      <c r="J59" s="96"/>
      <c r="K59" s="6"/>
    </row>
  </sheetData>
  <mergeCells count="13">
    <mergeCell ref="B59:J59"/>
    <mergeCell ref="B35:J35"/>
    <mergeCell ref="B41:J41"/>
    <mergeCell ref="B42:J42"/>
    <mergeCell ref="B48:J48"/>
    <mergeCell ref="B52:J52"/>
    <mergeCell ref="B56:J56"/>
    <mergeCell ref="B33:J33"/>
    <mergeCell ref="B7:J7"/>
    <mergeCell ref="B9:J9"/>
    <mergeCell ref="B10:J10"/>
    <mergeCell ref="B17:J17"/>
    <mergeCell ref="B22:J22"/>
  </mergeCell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workbookViewId="0"/>
  </sheetViews>
  <sheetFormatPr defaultRowHeight="14.4" x14ac:dyDescent="0.3"/>
  <cols>
    <col min="2" max="2" width="13.6640625" customWidth="1"/>
    <col min="3" max="3" width="7.6640625" bestFit="1"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8"/>
      <c r="C6" s="4"/>
      <c r="D6" s="4"/>
      <c r="E6" s="4"/>
      <c r="F6" s="4"/>
      <c r="G6" s="4"/>
      <c r="H6" s="4"/>
      <c r="I6" s="4"/>
      <c r="J6" s="5" t="s">
        <v>0</v>
      </c>
      <c r="K6" s="1"/>
    </row>
    <row r="7" spans="1:11" ht="27" customHeight="1" x14ac:dyDescent="0.3">
      <c r="A7" s="2"/>
      <c r="B7" s="100" t="s">
        <v>260</v>
      </c>
      <c r="C7" s="98"/>
      <c r="D7" s="98"/>
      <c r="E7" s="98"/>
      <c r="F7" s="98"/>
      <c r="G7" s="98"/>
      <c r="H7" s="98"/>
      <c r="I7" s="98"/>
      <c r="J7" s="98"/>
      <c r="K7" s="6"/>
    </row>
    <row r="8" spans="1:11" x14ac:dyDescent="0.3">
      <c r="A8" s="2"/>
      <c r="B8" s="26"/>
      <c r="C8" s="7" t="s">
        <v>1</v>
      </c>
      <c r="D8" s="7" t="s">
        <v>2</v>
      </c>
      <c r="E8" s="7" t="s">
        <v>3</v>
      </c>
      <c r="F8" s="7" t="s">
        <v>4</v>
      </c>
      <c r="G8" s="7" t="s">
        <v>5</v>
      </c>
      <c r="H8" s="8" t="s">
        <v>6</v>
      </c>
      <c r="I8" s="8" t="s">
        <v>7</v>
      </c>
      <c r="J8" s="8" t="s">
        <v>48</v>
      </c>
      <c r="K8" s="6"/>
    </row>
    <row r="9" spans="1:11" x14ac:dyDescent="0.3">
      <c r="A9" s="2"/>
      <c r="B9" s="101" t="s">
        <v>140</v>
      </c>
      <c r="C9" s="101"/>
      <c r="D9" s="101"/>
      <c r="E9" s="101"/>
      <c r="F9" s="101"/>
      <c r="G9" s="101"/>
      <c r="H9" s="101"/>
      <c r="I9" s="101"/>
      <c r="J9" s="101"/>
      <c r="K9" s="6"/>
    </row>
    <row r="10" spans="1:11" x14ac:dyDescent="0.3">
      <c r="A10" s="2"/>
      <c r="B10" s="14" t="s">
        <v>141</v>
      </c>
      <c r="C10" s="32" t="s">
        <v>133</v>
      </c>
      <c r="D10" s="11">
        <v>21.295000000000002</v>
      </c>
      <c r="E10" s="11">
        <v>21.965</v>
      </c>
      <c r="F10" s="11">
        <v>22.376999999999999</v>
      </c>
      <c r="G10" s="11">
        <v>22.757999999999999</v>
      </c>
      <c r="H10" s="11">
        <v>23.003</v>
      </c>
      <c r="I10" s="11">
        <v>22.257999999999999</v>
      </c>
      <c r="J10" s="34">
        <v>20.297000000000001</v>
      </c>
      <c r="K10" s="6"/>
    </row>
    <row r="11" spans="1:11" x14ac:dyDescent="0.3">
      <c r="A11" s="2"/>
      <c r="B11" s="14" t="s">
        <v>142</v>
      </c>
      <c r="C11" s="32" t="s">
        <v>133</v>
      </c>
      <c r="D11" s="11">
        <v>18.972999999999999</v>
      </c>
      <c r="E11" s="11">
        <v>18.489000000000001</v>
      </c>
      <c r="F11" s="11">
        <v>19.731999999999999</v>
      </c>
      <c r="G11" s="11">
        <v>18.344999999999999</v>
      </c>
      <c r="H11" s="11">
        <v>18.771000000000001</v>
      </c>
      <c r="I11" s="11">
        <v>19.149000000000001</v>
      </c>
      <c r="J11" s="34">
        <v>17.745999999999999</v>
      </c>
      <c r="K11" s="6"/>
    </row>
    <row r="12" spans="1:11" x14ac:dyDescent="0.3">
      <c r="A12" s="2"/>
      <c r="B12" s="16" t="s">
        <v>76</v>
      </c>
      <c r="C12" s="32" t="s">
        <v>65</v>
      </c>
      <c r="D12" s="11">
        <v>3.1030000000000002</v>
      </c>
      <c r="E12" s="11">
        <v>2.9340000000000002</v>
      </c>
      <c r="F12" s="11">
        <v>3.1070000000000002</v>
      </c>
      <c r="G12" s="11">
        <v>3.1669999999999998</v>
      </c>
      <c r="H12" s="11">
        <v>2.9380000000000002</v>
      </c>
      <c r="I12" s="11">
        <v>2.931</v>
      </c>
      <c r="J12" s="34">
        <v>3.5409999999999999</v>
      </c>
      <c r="K12" s="6"/>
    </row>
    <row r="13" spans="1:11" x14ac:dyDescent="0.3">
      <c r="A13" s="2"/>
      <c r="B13" s="16" t="s">
        <v>143</v>
      </c>
      <c r="C13" s="32" t="s">
        <v>134</v>
      </c>
      <c r="D13" s="11">
        <v>26.552</v>
      </c>
      <c r="E13" s="11">
        <v>23.486999999999998</v>
      </c>
      <c r="F13" s="11">
        <v>20.210999999999999</v>
      </c>
      <c r="G13" s="11">
        <v>19.538</v>
      </c>
      <c r="H13" s="11">
        <v>16.065000000000001</v>
      </c>
      <c r="I13" s="11">
        <v>20.477</v>
      </c>
      <c r="J13" s="34">
        <v>26.556999999999999</v>
      </c>
      <c r="K13" s="6"/>
    </row>
    <row r="14" spans="1:11" x14ac:dyDescent="0.3">
      <c r="A14" s="2"/>
      <c r="B14" s="16" t="s">
        <v>77</v>
      </c>
      <c r="C14" s="32" t="s">
        <v>134</v>
      </c>
      <c r="D14" s="11">
        <v>58.868000000000002</v>
      </c>
      <c r="E14" s="11">
        <v>54.244</v>
      </c>
      <c r="F14" s="11">
        <v>61.298000000000002</v>
      </c>
      <c r="G14" s="11">
        <v>58.104999999999997</v>
      </c>
      <c r="H14" s="11">
        <v>55.146999999999998</v>
      </c>
      <c r="I14" s="11">
        <v>56.116999999999997</v>
      </c>
      <c r="J14" s="34">
        <v>62.832999999999998</v>
      </c>
      <c r="K14" s="6"/>
    </row>
    <row r="15" spans="1:11" x14ac:dyDescent="0.3">
      <c r="A15" s="2"/>
      <c r="B15" s="16" t="s">
        <v>144</v>
      </c>
      <c r="C15" s="32" t="s">
        <v>134</v>
      </c>
      <c r="D15" s="11">
        <v>2.6379999999999999</v>
      </c>
      <c r="E15" s="11">
        <v>3.05</v>
      </c>
      <c r="F15" s="11">
        <v>3.3410000000000002</v>
      </c>
      <c r="G15" s="11">
        <v>4.694</v>
      </c>
      <c r="H15" s="11">
        <v>4.1159999999999997</v>
      </c>
      <c r="I15" s="11">
        <v>3.073</v>
      </c>
      <c r="J15" s="34">
        <v>3.2149999999999999</v>
      </c>
      <c r="K15" s="6"/>
    </row>
    <row r="16" spans="1:11" x14ac:dyDescent="0.3">
      <c r="A16" s="2"/>
      <c r="B16" s="16" t="s">
        <v>145</v>
      </c>
      <c r="C16" s="32" t="s">
        <v>134</v>
      </c>
      <c r="D16" s="11">
        <v>88.058000000000007</v>
      </c>
      <c r="E16" s="11">
        <v>80.78</v>
      </c>
      <c r="F16" s="11">
        <v>84.849000000000004</v>
      </c>
      <c r="G16" s="11">
        <v>82.337000000000003</v>
      </c>
      <c r="H16" s="11">
        <v>75.328000000000003</v>
      </c>
      <c r="I16" s="11">
        <v>79.667000000000002</v>
      </c>
      <c r="J16" s="34">
        <v>92.605000000000004</v>
      </c>
      <c r="K16" s="6"/>
    </row>
    <row r="17" spans="1:11" x14ac:dyDescent="0.3">
      <c r="A17" s="2"/>
      <c r="B17" s="16" t="s">
        <v>146</v>
      </c>
      <c r="C17" s="32" t="s">
        <v>134</v>
      </c>
      <c r="D17" s="11">
        <v>29.423999999999999</v>
      </c>
      <c r="E17" s="11">
        <v>31.962</v>
      </c>
      <c r="F17" s="11">
        <v>37.81</v>
      </c>
      <c r="G17" s="11">
        <v>34.26</v>
      </c>
      <c r="H17" s="11">
        <v>31.327999999999999</v>
      </c>
      <c r="I17" s="11">
        <v>31.942</v>
      </c>
      <c r="J17" s="34">
        <v>31.751000000000001</v>
      </c>
      <c r="K17" s="6"/>
    </row>
    <row r="18" spans="1:11" x14ac:dyDescent="0.3">
      <c r="A18" s="2"/>
      <c r="B18" s="62" t="s">
        <v>147</v>
      </c>
      <c r="C18" s="32" t="s">
        <v>134</v>
      </c>
      <c r="D18" s="11">
        <v>25.192</v>
      </c>
      <c r="E18" s="11">
        <v>25.62</v>
      </c>
      <c r="F18" s="11">
        <v>25.152999999999999</v>
      </c>
      <c r="G18" s="11">
        <v>25.42</v>
      </c>
      <c r="H18" s="11">
        <v>25.541</v>
      </c>
      <c r="I18" s="11">
        <v>25.536999999999999</v>
      </c>
      <c r="J18" s="34">
        <v>25.378</v>
      </c>
      <c r="K18" s="6"/>
    </row>
    <row r="19" spans="1:11" x14ac:dyDescent="0.3">
      <c r="A19" s="2"/>
      <c r="B19" s="62" t="s">
        <v>148</v>
      </c>
      <c r="C19" s="32" t="s">
        <v>134</v>
      </c>
      <c r="D19" s="11">
        <v>2.3090000000000002</v>
      </c>
      <c r="E19" s="11">
        <v>4.3150000000000004</v>
      </c>
      <c r="F19" s="11">
        <v>9.9429999999999996</v>
      </c>
      <c r="G19" s="11">
        <v>6.21</v>
      </c>
      <c r="H19" s="11">
        <v>3.0870000000000002</v>
      </c>
      <c r="I19" s="11">
        <v>4.141</v>
      </c>
      <c r="J19" s="34">
        <v>4.2629999999999999</v>
      </c>
      <c r="K19" s="6"/>
    </row>
    <row r="20" spans="1:11" x14ac:dyDescent="0.3">
      <c r="A20" s="2"/>
      <c r="B20" s="62" t="s">
        <v>149</v>
      </c>
      <c r="C20" s="32" t="s">
        <v>134</v>
      </c>
      <c r="D20" s="11">
        <v>1.92</v>
      </c>
      <c r="E20" s="11">
        <v>2.11</v>
      </c>
      <c r="F20" s="11">
        <v>2.0299999999999998</v>
      </c>
      <c r="G20" s="11">
        <v>2.08</v>
      </c>
      <c r="H20" s="11">
        <v>2.2000000000000002</v>
      </c>
      <c r="I20" s="11">
        <v>1.84</v>
      </c>
      <c r="J20" s="11">
        <v>1.66</v>
      </c>
      <c r="K20" s="6"/>
    </row>
    <row r="21" spans="1:11" x14ac:dyDescent="0.3">
      <c r="A21" s="2"/>
      <c r="B21" s="16" t="s">
        <v>150</v>
      </c>
      <c r="C21" s="32" t="s">
        <v>134</v>
      </c>
      <c r="D21" s="11">
        <v>35.146999999999998</v>
      </c>
      <c r="E21" s="11">
        <v>28.608000000000001</v>
      </c>
      <c r="F21" s="11">
        <v>27.544</v>
      </c>
      <c r="G21" s="11">
        <v>32.012</v>
      </c>
      <c r="H21" s="11">
        <v>23.523</v>
      </c>
      <c r="I21" s="11">
        <v>21.167999999999999</v>
      </c>
      <c r="J21" s="34">
        <v>28.716000000000001</v>
      </c>
      <c r="K21" s="6"/>
    </row>
    <row r="22" spans="1:11" x14ac:dyDescent="0.3">
      <c r="A22" s="2"/>
      <c r="B22" s="16" t="s">
        <v>151</v>
      </c>
      <c r="C22" s="32" t="s">
        <v>134</v>
      </c>
      <c r="D22" s="11">
        <v>64.570999999999998</v>
      </c>
      <c r="E22" s="11">
        <v>60.57</v>
      </c>
      <c r="F22" s="11">
        <v>65.353999999999999</v>
      </c>
      <c r="G22" s="11">
        <v>66.272000000000006</v>
      </c>
      <c r="H22" s="11">
        <v>54.850999999999999</v>
      </c>
      <c r="I22" s="11">
        <v>53.11</v>
      </c>
      <c r="J22" s="34">
        <v>60.466999999999999</v>
      </c>
      <c r="K22" s="6"/>
    </row>
    <row r="23" spans="1:11" x14ac:dyDescent="0.3">
      <c r="A23" s="2"/>
      <c r="B23" s="16" t="s">
        <v>152</v>
      </c>
      <c r="C23" s="32" t="s">
        <v>134</v>
      </c>
      <c r="D23" s="11">
        <v>23.486999999999998</v>
      </c>
      <c r="E23" s="11">
        <v>20.210999999999999</v>
      </c>
      <c r="F23" s="11">
        <v>19.538</v>
      </c>
      <c r="G23" s="11">
        <v>16.065000000000001</v>
      </c>
      <c r="H23" s="11">
        <v>20.477</v>
      </c>
      <c r="I23" s="11">
        <v>26.556999999999999</v>
      </c>
      <c r="J23" s="34">
        <v>32.137999999999998</v>
      </c>
      <c r="K23" s="6"/>
    </row>
    <row r="24" spans="1:11" x14ac:dyDescent="0.3">
      <c r="A24" s="2"/>
      <c r="B24" s="16" t="s">
        <v>153</v>
      </c>
      <c r="C24" s="32" t="s">
        <v>137</v>
      </c>
      <c r="D24" s="10">
        <v>209.43899999999999</v>
      </c>
      <c r="E24" s="10">
        <v>266.024</v>
      </c>
      <c r="F24" s="10">
        <v>285.49900000000002</v>
      </c>
      <c r="G24" s="10">
        <v>252.43</v>
      </c>
      <c r="H24" s="10">
        <v>220.095</v>
      </c>
      <c r="I24" s="10">
        <v>179.67699999999999</v>
      </c>
      <c r="J24" s="33">
        <v>142.93299999999999</v>
      </c>
      <c r="K24" s="6"/>
    </row>
    <row r="25" spans="1:11" x14ac:dyDescent="0.3">
      <c r="A25" s="2"/>
      <c r="B25" s="63" t="s">
        <v>154</v>
      </c>
      <c r="C25" s="35" t="s">
        <v>137</v>
      </c>
      <c r="D25" s="13">
        <v>316.63400000000001</v>
      </c>
      <c r="E25" s="13">
        <v>299.185</v>
      </c>
      <c r="F25" s="13">
        <v>347.74400000000003</v>
      </c>
      <c r="G25" s="13">
        <v>317.37099999999998</v>
      </c>
      <c r="H25" s="13">
        <v>265.82400000000001</v>
      </c>
      <c r="I25" s="13">
        <v>211.22499999999999</v>
      </c>
      <c r="J25" s="60">
        <v>196.89400000000001</v>
      </c>
      <c r="K25" s="6"/>
    </row>
    <row r="26" spans="1:11" ht="42" customHeight="1" x14ac:dyDescent="0.3">
      <c r="A26" s="2"/>
      <c r="B26" s="95" t="s">
        <v>155</v>
      </c>
      <c r="C26" s="96"/>
      <c r="D26" s="96"/>
      <c r="E26" s="96"/>
      <c r="F26" s="96"/>
      <c r="G26" s="96"/>
      <c r="H26" s="96"/>
      <c r="I26" s="96"/>
      <c r="J26" s="96"/>
      <c r="K26" s="6"/>
    </row>
  </sheetData>
  <mergeCells count="3">
    <mergeCell ref="B7:J7"/>
    <mergeCell ref="B9:J9"/>
    <mergeCell ref="B26:J26"/>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0C994927-A28D-40F3-B756-F3E0886DF265}"/>
</file>

<file path=customXml/itemProps2.xml><?xml version="1.0" encoding="utf-8"?>
<ds:datastoreItem xmlns:ds="http://schemas.openxmlformats.org/officeDocument/2006/customXml" ds:itemID="{4D4F83BB-2C3C-4136-9045-02FD3893D020}"/>
</file>

<file path=customXml/itemProps3.xml><?xml version="1.0" encoding="utf-8"?>
<ds:datastoreItem xmlns:ds="http://schemas.openxmlformats.org/officeDocument/2006/customXml" ds:itemID="{8FEC5449-9713-43B6-9E30-DD47CA4F23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Index</vt:lpstr>
      <vt:lpstr>Table21.1</vt:lpstr>
      <vt:lpstr>Table21.2</vt:lpstr>
      <vt:lpstr>Table21.3</vt:lpstr>
      <vt:lpstr>Table21.4</vt:lpstr>
      <vt:lpstr>Table21.5</vt:lpstr>
      <vt:lpstr>Table21.6</vt:lpstr>
      <vt:lpstr>Table21.7</vt:lpstr>
      <vt:lpstr>Table21.8</vt:lpstr>
      <vt:lpstr>Table21.9</vt:lpstr>
      <vt:lpstr>Table21.10A</vt:lpstr>
      <vt:lpstr>Table21.10B</vt:lpstr>
      <vt:lpstr>Table21.1!Print_Area</vt:lpstr>
      <vt:lpstr>Table21.10A!Print_Area</vt:lpstr>
      <vt:lpstr>Table21.10B!Print_Area</vt:lpstr>
      <vt:lpstr>Table21.2!Print_Area</vt:lpstr>
      <vt:lpstr>Table21.3!Print_Area</vt:lpstr>
      <vt:lpstr>Table21.4!Print_Area</vt:lpstr>
      <vt:lpstr>Table21.5!Print_Area</vt:lpstr>
      <vt:lpstr>Table21.6!Print_Area</vt:lpstr>
      <vt:lpstr>Table21.7!Print_Area</vt:lpstr>
      <vt:lpstr>Table21.8!Print_Area</vt:lpstr>
      <vt:lpstr>Table21.9!Print_Area</vt:lpstr>
    </vt:vector>
  </TitlesOfParts>
  <Company>Department of Agriculture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Metz, Katie</dc:creator>
  <cp:lastModifiedBy>Metz, Katie</cp:lastModifiedBy>
  <dcterms:created xsi:type="dcterms:W3CDTF">2017-12-14T10:01:20Z</dcterms:created>
  <dcterms:modified xsi:type="dcterms:W3CDTF">2017-12-18T02:21:32Z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