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worksheets/sheet3.xml" ContentType="application/vnd.openxmlformats-officedocument.spreadsheetml.worksheet+xml"/>
  <Override PartName="/xl/charts/chart10.xml" ContentType="application/vnd.openxmlformats-officedocument.drawingml.char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worksheets/sheet6.xml" ContentType="application/vnd.openxmlformats-officedocument.spreadsheetml.worksheet+xml"/>
  <Override PartName="/xl/charts/chart7.xml" ContentType="application/vnd.openxmlformats-officedocument.drawingml.char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BiosecAndFarmAnalysis\FarmAnalysis\Irrigation survey\Industry case studies\Dairy\Dairy - MDB - 2015-16\Web update\"/>
    </mc:Choice>
  </mc:AlternateContent>
  <bookViews>
    <workbookView xWindow="0" yWindow="0" windowWidth="29010" windowHeight="11760" tabRatio="639"/>
  </bookViews>
  <sheets>
    <sheet name="Table of contents" sheetId="1" r:id="rId1"/>
    <sheet name="Table 1" sheetId="2" r:id="rId2"/>
    <sheet name="Figure 1" sheetId="3" r:id="rId3"/>
    <sheet name="Figure 2" sheetId="4" r:id="rId4"/>
    <sheet name="Figure 3" sheetId="5" r:id="rId5"/>
    <sheet name="Figure 4" sheetId="6" r:id="rId6"/>
    <sheet name="Figure 5" sheetId="7" r:id="rId7"/>
    <sheet name="Figure 6" sheetId="8" r:id="rId8"/>
    <sheet name="Figure 7" sheetId="9" r:id="rId9"/>
    <sheet name="Figure 8" sheetId="10" r:id="rId10"/>
    <sheet name="Figure 9" sheetId="11" r:id="rId11"/>
    <sheet name="Figure 10" sheetId="12" r:id="rId12"/>
    <sheet name="Figure 11" sheetId="13" r:id="rId13"/>
    <sheet name="Figure 12" sheetId="14" r:id="rId14"/>
    <sheet name="Figure 13" sheetId="15" r:id="rId15"/>
    <sheet name="Figure 14" sheetId="16" r:id="rId16"/>
  </sheets>
  <externalReferences>
    <externalReference r:id="rId17"/>
  </externalReferences>
  <definedNames>
    <definedName name="_AMO_UniqueIdentifier" hidden="1">"'6ed391f8-deb8-4f74-8618-f15f062ea618'"</definedName>
    <definedName name="_Ref419727322" localSheetId="3">'Figure 2'!$A$40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<sst xmlns="http://schemas.openxmlformats.org/spreadsheetml/2006/main" count="411" uniqueCount="161">
  <si>
    <t>Report:</t>
  </si>
  <si>
    <t>Author/s:</t>
  </si>
  <si>
    <t>Publication date:</t>
  </si>
  <si>
    <t>Citation:</t>
  </si>
  <si>
    <t>Tables</t>
  </si>
  <si>
    <t>Title</t>
  </si>
  <si>
    <t>Table 1</t>
  </si>
  <si>
    <t>Figures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</si>
  <si>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</si>
  <si>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</si>
  <si>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</si>
  <si>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</si>
  <si>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</si>
  <si>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</si>
  <si>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</si>
  <si>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</si>
  <si>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</si>
  <si>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</si>
  <si>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</si>
  <si>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Figure 12</t>
  </si>
  <si>
    <t>Australian Bureau of Agricultural and Resource Economics and Sciences</t>
  </si>
  <si>
    <t>agriculture.gov.au/abares</t>
  </si>
  <si>
    <t>Postal address GPO Box 858 Canberra ACT 2601</t>
  </si>
  <si>
    <t>Switchboard +61 2 6272 3933</t>
  </si>
  <si>
    <t>Dairy farms in the Murray-Darling Basin</t>
  </si>
  <si>
    <t>Dale Ashton and Jay Gomboso</t>
  </si>
  <si>
    <t>Figure 13</t>
  </si>
  <si>
    <t>Figure 14</t>
  </si>
  <si>
    <t>Table 1:</t>
  </si>
  <si>
    <t>Average per farm</t>
  </si>
  <si>
    <t>Unit</t>
  </si>
  <si>
    <t>Farms intending no change</t>
  </si>
  <si>
    <t>Farms intending to retire/sell farm</t>
  </si>
  <si>
    <t>Area operated</t>
  </si>
  <si>
    <t>ha</t>
  </si>
  <si>
    <t>Area of irrigated crops/pasture</t>
  </si>
  <si>
    <t>Area of dryland crops</t>
  </si>
  <si>
    <t>Water applied to crops</t>
  </si>
  <si>
    <t>ML</t>
  </si>
  <si>
    <t>Total cash receipts</t>
  </si>
  <si>
    <t>$</t>
  </si>
  <si>
    <t>Total cash costs</t>
  </si>
  <si>
    <t>Farm cash income</t>
  </si>
  <si>
    <t>Farm business profit</t>
  </si>
  <si>
    <t>–26,330</t>
  </si>
  <si>
    <t>Farm debt at 30 June</t>
  </si>
  <si>
    <t>Rate of return</t>
  </si>
  <si>
    <t>%</t>
  </si>
  <si>
    <t>Equity ratio</t>
  </si>
  <si>
    <t>Source: ABARES Murray–Darling Basin Irrigation Survey</t>
  </si>
  <si>
    <t>Figure 1:</t>
  </si>
  <si>
    <t>Total milk production, southern Murray–Darling Basin, 1999–00 to 2014–15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</si>
  <si>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</si>
  <si>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</si>
  <si>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</si>
  <si>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</si>
  <si>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</si>
  <si>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</si>
  <si>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</si>
  <si>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</si>
  <si>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</si>
  <si>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</si>
  <si>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</si>
  <si>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</si>
  <si>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</si>
  <si>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</si>
  <si>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</si>
  <si>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</si>
  <si>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Year</t>
  </si>
  <si>
    <t>Milk production (Million litres)</t>
  </si>
  <si>
    <t>Sources: Dairy Australia; ABARES estimate</t>
  </si>
  <si>
    <t>Figure 2:</t>
  </si>
  <si>
    <t>Area operated (ha)</t>
  </si>
  <si>
    <t>Registered farms (no.)</t>
  </si>
  <si>
    <t>Fewer than 200 cows</t>
  </si>
  <si>
    <t>200 to 350 cows</t>
  </si>
  <si>
    <t>More than 350 cows</t>
  </si>
  <si>
    <t>Dairy farm numbers and area operated by herd size, Murray–Darling Basin, 2006–07 to 2014–15</t>
  </si>
  <si>
    <t>Sources: Dairy Australia; ABARES Murray–Darling Basin Irrigation Survey</t>
  </si>
  <si>
    <t>Figure 3:</t>
  </si>
  <si>
    <t>Milk production by herd size, Murray–Darling Basin, 2006–07 to 2014–15</t>
  </si>
  <si>
    <t>average per farm and farm numbers</t>
  </si>
  <si>
    <t>average per farm</t>
  </si>
  <si>
    <t>Milk
production ('000 L)</t>
  </si>
  <si>
    <t>Note: Survey estimates for milk production are not available for 2015–16.</t>
  </si>
  <si>
    <t>Figure 4:</t>
  </si>
  <si>
    <t>Average number of farm enterprises, dairy farms, Murray–Darling Basin, 2006–07 to 2014–15</t>
  </si>
  <si>
    <t>percent of farms</t>
  </si>
  <si>
    <t>2 enterprises</t>
  </si>
  <si>
    <t>3 enterprises</t>
  </si>
  <si>
    <t>4 enterprises</t>
  </si>
  <si>
    <t>5 enterprises</t>
  </si>
  <si>
    <t>6 enterprises</t>
  </si>
  <si>
    <t>7 or more enterprises</t>
  </si>
  <si>
    <t>Percent of farms by number of enterprises</t>
  </si>
  <si>
    <t>Figure 5:</t>
  </si>
  <si>
    <t>Farm cash income, dairy farms, Murray–Darling Basin, 2006–07 to 2015–16</t>
  </si>
  <si>
    <t>2015–16</t>
  </si>
  <si>
    <t>Note: Data for 2015–16 are provisional estimates.</t>
  </si>
  <si>
    <t>Source: Murray–Darling Basin Irrigation Survey</t>
  </si>
  <si>
    <t>Figure 6:</t>
  </si>
  <si>
    <t>Components of cash receipts, dairy farms, Murray–Darling Basin, 2006–07 to 2015–16</t>
  </si>
  <si>
    <r>
      <t>2006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07</t>
    </r>
  </si>
  <si>
    <t>Milk</t>
  </si>
  <si>
    <t>Livestock</t>
  </si>
  <si>
    <t>Crops</t>
  </si>
  <si>
    <t>Figure 7:</t>
  </si>
  <si>
    <t>Proportion of total cash costs, dairy farms, Murray–Darling Basin, 2006–07 to 2015–16</t>
  </si>
  <si>
    <t>Lease payments</t>
  </si>
  <si>
    <t>Chemicals</t>
  </si>
  <si>
    <t>Seed</t>
  </si>
  <si>
    <t>Electricity</t>
  </si>
  <si>
    <t>Fuel</t>
  </si>
  <si>
    <t>Contracts</t>
  </si>
  <si>
    <t>Freight</t>
  </si>
  <si>
    <t>Fertiliser</t>
  </si>
  <si>
    <t>Water</t>
  </si>
  <si>
    <t>Interest</t>
  </si>
  <si>
    <t>Repairs and maintenance</t>
  </si>
  <si>
    <t>Hired labour</t>
  </si>
  <si>
    <t>Fodder</t>
  </si>
  <si>
    <t>Figure 8:</t>
  </si>
  <si>
    <t>Rate of return, dairy farms, Murray–Darling Basin, 2006–07 to 2015–16</t>
  </si>
  <si>
    <t>Figure 9:</t>
  </si>
  <si>
    <t>Percent of dairy farms making capital additions, Murray–Darling Basin, 2006–07 to 2014–15</t>
  </si>
  <si>
    <t>Percent of farms making capital additions</t>
  </si>
  <si>
    <t>Note: Data for 2015–16 are provisional estimates. Rate of return excluding capital appreciation.</t>
  </si>
  <si>
    <t>Figure 10:</t>
  </si>
  <si>
    <t>Indexes of water applied and area irrigated, dairy farms, Murray–Darling Basin, 2006–07 to 2015–16</t>
  </si>
  <si>
    <t>Water application rate (ML/ha)</t>
  </si>
  <si>
    <t>Total water applied (ML)</t>
  </si>
  <si>
    <t>Total area irrigated (ha)</t>
  </si>
  <si>
    <t>Water use and fodder purchase indexes by herd size, Murray–Darling Basin, 2006–07 to 2015–16</t>
  </si>
  <si>
    <t>Fodder
quantity</t>
  </si>
  <si>
    <t>Water
applied</t>
  </si>
  <si>
    <t>Less than 200</t>
  </si>
  <si>
    <t>From 200 to 350</t>
  </si>
  <si>
    <t>More than 350</t>
  </si>
  <si>
    <t>Vert grid</t>
  </si>
  <si>
    <t xml:space="preserve"> 200 to 350 cows</t>
  </si>
  <si>
    <t>Sources: ABARES 2015; ABARES estimate; Murray–Darling Basin Irrigation Survey</t>
  </si>
  <si>
    <t>Figure 11:</t>
  </si>
  <si>
    <t>Figure 12:</t>
  </si>
  <si>
    <t>Percentage of dairy farms by method of irrigation, Murray–Darling Basin, 2006–07 to 2015–16</t>
  </si>
  <si>
    <t>Flood/furrow</t>
  </si>
  <si>
    <t>Travelling irrigators</t>
  </si>
  <si>
    <t>Note: Data for 2015–16 are provisional estimates. Percentages do not sum to 100 because farms may use more than one irrigation method.</t>
  </si>
  <si>
    <t>Figure 13:</t>
  </si>
  <si>
    <t>Water application rates by technology, dairy farms, Murray–Darling Basin, 2006–07 to 2015–16</t>
  </si>
  <si>
    <t>Figure 14:</t>
  </si>
  <si>
    <t>Net buyers</t>
  </si>
  <si>
    <t>Net sellers</t>
  </si>
  <si>
    <t>Non-traders</t>
  </si>
  <si>
    <t>proportion of farms</t>
  </si>
  <si>
    <t>Percentage of dairy farms by allocation water trading activity, Murray–Darling Basin, 2006–07 to 2014–15</t>
  </si>
  <si>
    <t>Proportion</t>
  </si>
  <si>
    <t>Physical and financial estimates, dairy farms, Murray–Darling Basin, 2006–07 to 2014–15</t>
  </si>
  <si>
    <t>Note: Average per farm over the period 2006–07 to 2014–15. The results for ‘all other farms’ includes farms not included in the other two groups shown in the table.</t>
  </si>
  <si>
    <t>All other farms</t>
  </si>
  <si>
    <t>Note: Net buyers are farms that bought more water than they sold. Net sellers were farms that sold more water than they bought.</t>
  </si>
  <si>
    <t>Ashton, D &amp; Gomboso, J 2017, Dairy farms in the Murray-Darling Basin, Canberra, July. CC BY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</si>
</sst>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C09]dddd\,\ d\ mmmm\ yyyy;@"/>
    <numFmt numFmtId="165" formatCode="0.0"/>
    <numFmt numFmtId="166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mbria"/>
      <family val="1"/>
    </font>
    <font>
      <u/>
      <sz val="11"/>
      <color theme="10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Geneva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Border="1"/>
    <xf numFmtId="166" fontId="0" fillId="0" borderId="0" xfId="0" applyNumberFormat="1" applyFill="1" applyBorder="1"/>
    <xf numFmtId="3" fontId="0" fillId="0" borderId="0" xfId="0" applyNumberFormat="1" applyFill="1" applyBorder="1"/>
    <xf numFmtId="0" fontId="2" fillId="0" borderId="0" xfId="0" applyFont="1" applyBorder="1"/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horizontal="right" wrapText="1"/>
    </xf>
    <xf numFmtId="3" fontId="14" fillId="0" borderId="0" xfId="0" applyNumberFormat="1" applyFont="1" applyBorder="1"/>
    <xf numFmtId="3" fontId="14" fillId="0" borderId="0" xfId="0" applyNumberFormat="1" applyFont="1" applyFill="1" applyBorder="1"/>
    <xf numFmtId="165" fontId="14" fillId="0" borderId="0" xfId="0" applyNumberFormat="1" applyFont="1" applyBorder="1"/>
    <xf numFmtId="166" fontId="14" fillId="0" borderId="0" xfId="0" applyNumberFormat="1" applyFont="1" applyFill="1" applyBorder="1"/>
    <xf numFmtId="0" fontId="14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1" fontId="0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right"/>
    </xf>
    <xf numFmtId="165" fontId="14" fillId="0" borderId="0" xfId="0" applyNumberFormat="1" applyFont="1"/>
    <xf numFmtId="0" fontId="0" fillId="0" borderId="0" xfId="0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0" xfId="1" applyNumberFormat="1" applyFont="1" applyFill="1" applyBorder="1" applyAlignment="1">
      <alignment horizontal="right"/>
    </xf>
    <xf numFmtId="3" fontId="14" fillId="0" borderId="0" xfId="3" applyNumberFormat="1" applyFont="1" applyFill="1" applyBorder="1" applyAlignment="1">
      <alignment horizontal="right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wrapText="1"/>
    </xf>
    <xf numFmtId="1" fontId="14" fillId="0" borderId="0" xfId="0" applyNumberFormat="1" applyFont="1" applyFill="1"/>
    <xf numFmtId="1" fontId="0" fillId="0" borderId="0" xfId="0" applyNumberFormat="1" applyBorder="1"/>
    <xf numFmtId="0" fontId="18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7" fillId="0" borderId="0" xfId="0" applyFont="1" applyBorder="1"/>
    <xf numFmtId="49" fontId="14" fillId="0" borderId="0" xfId="0" applyNumberFormat="1" applyFont="1" applyBorder="1"/>
    <xf numFmtId="0" fontId="16" fillId="0" borderId="0" xfId="0" applyFont="1" applyBorder="1"/>
    <xf numFmtId="0" fontId="3" fillId="0" borderId="0" xfId="0" applyFont="1" applyFill="1"/>
    <xf numFmtId="0" fontId="3" fillId="0" borderId="0" xfId="0" applyFont="1" applyFill="1" applyBorder="1"/>
    <xf numFmtId="3" fontId="3" fillId="0" borderId="0" xfId="0" applyNumberFormat="1" applyFont="1" applyFill="1"/>
    <xf numFmtId="1" fontId="0" fillId="0" borderId="0" xfId="0" applyNumberFormat="1" applyAlignment="1">
      <alignment wrapText="1"/>
    </xf>
    <xf numFmtId="1" fontId="14" fillId="0" borderId="0" xfId="0" applyNumberFormat="1" applyFont="1" applyBorder="1"/>
    <xf numFmtId="1" fontId="14" fillId="0" borderId="0" xfId="0" applyNumberFormat="1" applyFont="1" applyBorder="1" applyAlignment="1">
      <alignment wrapText="1"/>
    </xf>
    <xf numFmtId="2" fontId="14" fillId="0" borderId="0" xfId="0" applyNumberFormat="1" applyFont="1" applyBorder="1"/>
    <xf numFmtId="1" fontId="14" fillId="0" borderId="0" xfId="0" applyNumberFormat="1" applyFont="1" applyBorder="1" applyAlignment="1"/>
    <xf numFmtId="2" fontId="14" fillId="0" borderId="0" xfId="0" applyNumberFormat="1" applyFont="1" applyBorder="1" applyAlignment="1"/>
    <xf numFmtId="1" fontId="16" fillId="0" borderId="0" xfId="0" applyNumberFormat="1" applyFont="1" applyBorder="1"/>
    <xf numFmtId="1" fontId="2" fillId="0" borderId="0" xfId="0" applyNumberFormat="1" applyFont="1" applyAlignment="1">
      <alignment horizontal="left"/>
    </xf>
    <xf numFmtId="0" fontId="16" fillId="0" borderId="0" xfId="0" applyFont="1" applyFill="1" applyBorder="1" applyAlignment="1">
      <alignment horizontal="left" wrapText="1"/>
    </xf>
    <xf numFmtId="1" fontId="16" fillId="0" borderId="0" xfId="0" applyNumberFormat="1" applyFont="1" applyFill="1" applyAlignment="1">
      <alignment horizontal="left" wrapText="1"/>
    </xf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1" fontId="0" fillId="0" borderId="0" xfId="0" applyNumberFormat="1" applyAlignment="1"/>
    <xf numFmtId="1" fontId="2" fillId="0" borderId="0" xfId="0" applyNumberFormat="1" applyFont="1" applyAlignment="1">
      <alignment horizontal="right"/>
    </xf>
    <xf numFmtId="2" fontId="14" fillId="0" borderId="0" xfId="0" applyNumberFormat="1" applyFont="1"/>
    <xf numFmtId="0" fontId="16" fillId="0" borderId="0" xfId="0" applyFont="1" applyBorder="1" applyAlignment="1">
      <alignment horizontal="right" wrapText="1"/>
    </xf>
    <xf numFmtId="0" fontId="0" fillId="0" borderId="0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4" fillId="2" borderId="0" xfId="0" applyFont="1" applyFill="1" applyBorder="1"/>
    <xf numFmtId="164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5" fillId="2" borderId="0" xfId="2" applyFill="1" applyBorder="1" applyAlignment="1" applyProtection="1"/>
    <xf numFmtId="0" fontId="5" fillId="2" borderId="0" xfId="2" applyFill="1" applyBorder="1" applyAlignment="1" applyProtection="1">
      <alignment vertical="center"/>
    </xf>
    <xf numFmtId="0" fontId="6" fillId="2" borderId="0" xfId="0" applyFont="1" applyFill="1" applyBorder="1"/>
    <xf numFmtId="0" fontId="7" fillId="2" borderId="0" xfId="2" applyFont="1" applyFill="1" applyBorder="1" applyAlignment="1" applyProtection="1"/>
    <xf numFmtId="0" fontId="8" fillId="2" borderId="0" xfId="0" applyFont="1" applyFill="1" applyBorder="1"/>
    <xf numFmtId="0" fontId="0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</cellXfs>
  <cellStyles count="4">
    <cellStyle name="Comma" xfId="1" builtinId="3"/>
    <cellStyle name="Comma 2" xf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7900"/>
      <color rgb="FF96172E"/>
      <color rgb="FF00C0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6383006472041"/>
          <c:y val="9.2113161427340648E-2"/>
          <c:w val="0.74414479440069992"/>
          <c:h val="0.69820720883172049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1'!$A$8:$A$23</c:f>
              <c:strCache>
                <c:ptCount val="16"/>
                <c:pt idx="0">
                  <c:v>1999–00</c:v>
                </c:pt>
                <c:pt idx="1">
                  <c:v>2000–01</c:v>
                </c:pt>
                <c:pt idx="2">
                  <c:v>2001–02</c:v>
                </c:pt>
                <c:pt idx="3">
                  <c:v>2002–03</c:v>
                </c:pt>
                <c:pt idx="4">
                  <c:v>2003–04</c:v>
                </c:pt>
                <c:pt idx="5">
                  <c:v>2004–05</c:v>
                </c:pt>
                <c:pt idx="6">
                  <c:v>2005–06</c:v>
                </c:pt>
                <c:pt idx="7">
                  <c:v>2006–07</c:v>
                </c:pt>
                <c:pt idx="8">
                  <c:v>2007–08</c:v>
                </c:pt>
                <c:pt idx="9">
                  <c:v>2008–09</c:v>
                </c:pt>
                <c:pt idx="10">
                  <c:v>2009–10</c:v>
                </c:pt>
                <c:pt idx="11">
                  <c:v>2010–11</c:v>
                </c:pt>
                <c:pt idx="12">
                  <c:v>2011–12</c:v>
                </c:pt>
                <c:pt idx="13">
                  <c:v>2012–13</c:v>
                </c:pt>
                <c:pt idx="14">
                  <c:v>2013–14</c:v>
                </c:pt>
                <c:pt idx="15">
                  <c:v>2014–15</c:v>
                </c:pt>
              </c:strCache>
            </c:strRef>
          </c:cat>
          <c:val>
            <c:numRef>
              <c:f>'Figure 1'!$B$8:$B$23</c:f>
              <c:numCache>
                <c:formatCode>0</c:formatCode>
                <c:ptCount val="16"/>
                <c:pt idx="0">
                  <c:v>2953.1900598025004</c:v>
                </c:pt>
                <c:pt idx="1">
                  <c:v>2490.3165408708401</c:v>
                </c:pt>
                <c:pt idx="2">
                  <c:v>3075.5838409013004</c:v>
                </c:pt>
                <c:pt idx="3">
                  <c:v>2401.5814082581801</c:v>
                </c:pt>
                <c:pt idx="4">
                  <c:v>2493.3960643155297</c:v>
                </c:pt>
                <c:pt idx="5">
                  <c:v>2636.7515181599997</c:v>
                </c:pt>
                <c:pt idx="6">
                  <c:v>2507.7642672159</c:v>
                </c:pt>
                <c:pt idx="7">
                  <c:v>2274.8328022615001</c:v>
                </c:pt>
                <c:pt idx="8">
                  <c:v>2088.2699887132999</c:v>
                </c:pt>
                <c:pt idx="9">
                  <c:v>1919.7740887584</c:v>
                </c:pt>
                <c:pt idx="10">
                  <c:v>1801.21016132772</c:v>
                </c:pt>
                <c:pt idx="11">
                  <c:v>1670.7496268794</c:v>
                </c:pt>
                <c:pt idx="12">
                  <c:v>2041.5990528814002</c:v>
                </c:pt>
                <c:pt idx="13">
                  <c:v>2189.7284194074996</c:v>
                </c:pt>
                <c:pt idx="14">
                  <c:v>2187.7863063895998</c:v>
                </c:pt>
                <c:pt idx="15">
                  <c:v>2319.5047544760005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199832"/>
        <c:axId val="430866856"/>
      </c:lineChart>
      <c:catAx>
        <c:axId val="115199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50" b="1" i="0" baseline="0"/>
            </a:pPr>
            <a:endParaRPr lang="en-US"/>
          </a:p>
        </c:txPr>
        <c:crossAx val="430866856"/>
        <c:crosses val="autoZero"/>
        <c:auto val="1"/>
        <c:lblAlgn val="ctr"/>
        <c:lblOffset val="100"/>
        <c:noMultiLvlLbl val="0"/>
      </c:catAx>
      <c:valAx>
        <c:axId val="430866856"/>
        <c:scaling>
          <c:orientation val="minMax"/>
          <c:max val="50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,###;&quot;million litres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115199832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60849095546156"/>
          <c:y val="4.0557149534390387E-2"/>
          <c:w val="0.45824489648534217"/>
          <c:h val="0.75021809944989792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10'!$B$7</c:f>
              <c:strCache>
                <c:ptCount val="1"/>
                <c:pt idx="0">
                  <c:v>Water application rate (ML/ha)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10'!$A$8:$A$17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10'!$B$8:$B$17</c:f>
              <c:numCache>
                <c:formatCode>0</c:formatCode>
                <c:ptCount val="10"/>
                <c:pt idx="0">
                  <c:v>100</c:v>
                </c:pt>
                <c:pt idx="1">
                  <c:v>70.727889381685358</c:v>
                </c:pt>
                <c:pt idx="2">
                  <c:v>63.344638664231667</c:v>
                </c:pt>
                <c:pt idx="3">
                  <c:v>59.352987216279672</c:v>
                </c:pt>
                <c:pt idx="4">
                  <c:v>56.900600052178454</c:v>
                </c:pt>
                <c:pt idx="5">
                  <c:v>88.938168536394457</c:v>
                </c:pt>
                <c:pt idx="6">
                  <c:v>110.22697625880511</c:v>
                </c:pt>
                <c:pt idx="7">
                  <c:v>111.50534829115574</c:v>
                </c:pt>
                <c:pt idx="8">
                  <c:v>95.669188625097817</c:v>
                </c:pt>
                <c:pt idx="9">
                  <c:v>98.695538742499338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10'!$C$7</c:f>
              <c:strCache>
                <c:ptCount val="1"/>
                <c:pt idx="0">
                  <c:v>Total water applied (ML)</c:v>
                </c:pt>
              </c:strCache>
            </c:strRef>
          </c:tx>
          <c:spPr>
            <a:ln w="28575">
              <a:solidFill>
                <a:srgbClr val="00C0B5"/>
              </a:solidFill>
            </a:ln>
          </c:spPr>
          <c:marker>
            <c:symbol val="none"/>
          </c:marker>
          <c:cat>
            <c:strRef>
              <c:f>'Figure 10'!$A$8:$A$17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10'!$C$8:$C$17</c:f>
              <c:numCache>
                <c:formatCode>0</c:formatCode>
                <c:ptCount val="10"/>
                <c:pt idx="0">
                  <c:v>100</c:v>
                </c:pt>
                <c:pt idx="1">
                  <c:v>51.952207653684269</c:v>
                </c:pt>
                <c:pt idx="2">
                  <c:v>38.013581365469634</c:v>
                </c:pt>
                <c:pt idx="3">
                  <c:v>38.849311083569937</c:v>
                </c:pt>
                <c:pt idx="4">
                  <c:v>83.530245961498238</c:v>
                </c:pt>
                <c:pt idx="5">
                  <c:v>168.1422740454106</c:v>
                </c:pt>
                <c:pt idx="6">
                  <c:v>321.95684386278026</c:v>
                </c:pt>
                <c:pt idx="7">
                  <c:v>286.79256146007248</c:v>
                </c:pt>
                <c:pt idx="8">
                  <c:v>264.78208302147499</c:v>
                </c:pt>
                <c:pt idx="9">
                  <c:v>240.64016047949917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10'!$D$7</c:f>
              <c:strCache>
                <c:ptCount val="1"/>
                <c:pt idx="0">
                  <c:v>Total area irrigated (ha)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10'!$A$8:$A$17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10'!$D$8:$D$17</c:f>
              <c:numCache>
                <c:formatCode>0</c:formatCode>
                <c:ptCount val="10"/>
                <c:pt idx="0">
                  <c:v>100.0096560650136</c:v>
                </c:pt>
                <c:pt idx="1">
                  <c:v>73.460730479659091</c:v>
                </c:pt>
                <c:pt idx="2">
                  <c:v>60.016526707361564</c:v>
                </c:pt>
                <c:pt idx="3">
                  <c:v>65.461005790200005</c:v>
                </c:pt>
                <c:pt idx="4">
                  <c:v>146.81446526003029</c:v>
                </c:pt>
                <c:pt idx="5">
                  <c:v>189.07350211950393</c:v>
                </c:pt>
                <c:pt idx="6">
                  <c:v>292.11354892738291</c:v>
                </c:pt>
                <c:pt idx="7">
                  <c:v>257.22555799506068</c:v>
                </c:pt>
                <c:pt idx="8">
                  <c:v>276.79512532427435</c:v>
                </c:pt>
                <c:pt idx="9">
                  <c:v>243.84425062792801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112288"/>
        <c:axId val="728114640"/>
      </c:lineChart>
      <c:catAx>
        <c:axId val="72811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 i="0" baseline="0"/>
            </a:pPr>
            <a:endParaRPr lang="en-US"/>
          </a:p>
        </c:txPr>
        <c:crossAx val="728114640"/>
        <c:crosses val="autoZero"/>
        <c:auto val="1"/>
        <c:lblAlgn val="ctr"/>
        <c:lblOffset val="100"/>
        <c:noMultiLvlLbl val="0"/>
      </c:catAx>
      <c:valAx>
        <c:axId val="72811464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index (2006–07=100)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28112288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7046166062806642"/>
          <c:y val="8.5384532412900449E-2"/>
          <c:w val="0.22649515207267126"/>
          <c:h val="0.51442697456318986"/>
        </c:manualLayout>
      </c:layout>
      <c:overlay val="0"/>
      <c:txPr>
        <a:bodyPr/>
        <a:lstStyle/>
        <a:p>
          <a:pPr>
            <a:defRPr sz="950" b="1" i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66761570057981"/>
          <c:y val="0.12421511704976272"/>
          <c:w val="0.77647796180649831"/>
          <c:h val="0.68067340694839196"/>
        </c:manualLayout>
      </c:layout>
      <c:lineChart>
        <c:grouping val="standard"/>
        <c:varyColors val="0"/>
        <c:ser>
          <c:idx val="4"/>
          <c:order val="0"/>
          <c:tx>
            <c:strRef>
              <c:f>'Figure 11'!$D$8</c:f>
              <c:strCache>
                <c:ptCount val="1"/>
                <c:pt idx="0">
                  <c:v>Water
applied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elete val="1"/>
          </c:dLbls>
          <c:cat>
            <c:strRef>
              <c:f>'Figure 11'!$B$9:$B$40</c:f>
              <c:strCache>
                <c:ptCount val="32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  <c:pt idx="11">
                  <c:v>2006–07</c:v>
                </c:pt>
                <c:pt idx="12">
                  <c:v>2007–08</c:v>
                </c:pt>
                <c:pt idx="13">
                  <c:v>2008–09</c:v>
                </c:pt>
                <c:pt idx="14">
                  <c:v>2009–10</c:v>
                </c:pt>
                <c:pt idx="15">
                  <c:v>2010–11</c:v>
                </c:pt>
                <c:pt idx="16">
                  <c:v>2011–12</c:v>
                </c:pt>
                <c:pt idx="17">
                  <c:v>2012–13</c:v>
                </c:pt>
                <c:pt idx="18">
                  <c:v>2013–14</c:v>
                </c:pt>
                <c:pt idx="19">
                  <c:v>2014–15</c:v>
                </c:pt>
                <c:pt idx="20">
                  <c:v>2015–16</c:v>
                </c:pt>
                <c:pt idx="22">
                  <c:v>2006–07</c:v>
                </c:pt>
                <c:pt idx="23">
                  <c:v>2007–08</c:v>
                </c:pt>
                <c:pt idx="24">
                  <c:v>2008–09</c:v>
                </c:pt>
                <c:pt idx="25">
                  <c:v>2009–10</c:v>
                </c:pt>
                <c:pt idx="26">
                  <c:v>2010–11</c:v>
                </c:pt>
                <c:pt idx="27">
                  <c:v>2011–12</c:v>
                </c:pt>
                <c:pt idx="28">
                  <c:v>2012–13</c:v>
                </c:pt>
                <c:pt idx="29">
                  <c:v>2013–14</c:v>
                </c:pt>
                <c:pt idx="30">
                  <c:v>2014–15</c:v>
                </c:pt>
                <c:pt idx="31">
                  <c:v>2015–16</c:v>
                </c:pt>
              </c:strCache>
            </c:strRef>
          </c:cat>
          <c:val>
            <c:numRef>
              <c:f>'Figure 11'!$D$9:$D$40</c:f>
              <c:numCache>
                <c:formatCode>0.0</c:formatCode>
                <c:ptCount val="32"/>
                <c:pt idx="0">
                  <c:v>100</c:v>
                </c:pt>
                <c:pt idx="1">
                  <c:v>43.838925681323424</c:v>
                </c:pt>
                <c:pt idx="2">
                  <c:v>29.93276322920207</c:v>
                </c:pt>
                <c:pt idx="3">
                  <c:v>33.858123065335398</c:v>
                </c:pt>
                <c:pt idx="4">
                  <c:v>54.950904297825829</c:v>
                </c:pt>
                <c:pt idx="5">
                  <c:v>139.91907705591123</c:v>
                </c:pt>
                <c:pt idx="6">
                  <c:v>436.96414957425895</c:v>
                </c:pt>
                <c:pt idx="7">
                  <c:v>344.52874555658633</c:v>
                </c:pt>
                <c:pt idx="8">
                  <c:v>419.18819866077575</c:v>
                </c:pt>
                <c:pt idx="9">
                  <c:v>450</c:v>
                </c:pt>
                <c:pt idx="11">
                  <c:v>100</c:v>
                </c:pt>
                <c:pt idx="12">
                  <c:v>74.521043309793384</c:v>
                </c:pt>
                <c:pt idx="13">
                  <c:v>44.942607289377065</c:v>
                </c:pt>
                <c:pt idx="14">
                  <c:v>53.467882452176163</c:v>
                </c:pt>
                <c:pt idx="15">
                  <c:v>51.122918706144802</c:v>
                </c:pt>
                <c:pt idx="16">
                  <c:v>141.33465501778321</c:v>
                </c:pt>
                <c:pt idx="17">
                  <c:v>168.78895531516221</c:v>
                </c:pt>
                <c:pt idx="18">
                  <c:v>159.55625060286459</c:v>
                </c:pt>
                <c:pt idx="19">
                  <c:v>173.79945285547461</c:v>
                </c:pt>
                <c:pt idx="20">
                  <c:v>200</c:v>
                </c:pt>
                <c:pt idx="22">
                  <c:v>100</c:v>
                </c:pt>
                <c:pt idx="23">
                  <c:v>63.22657314280746</c:v>
                </c:pt>
                <c:pt idx="24">
                  <c:v>62.739775658676557</c:v>
                </c:pt>
                <c:pt idx="25">
                  <c:v>73.86061273586273</c:v>
                </c:pt>
                <c:pt idx="26">
                  <c:v>76.045766789368429</c:v>
                </c:pt>
                <c:pt idx="27">
                  <c:v>199.48639169879135</c:v>
                </c:pt>
                <c:pt idx="28">
                  <c:v>218.39569867540072</c:v>
                </c:pt>
                <c:pt idx="29">
                  <c:v>242.23979015101008</c:v>
                </c:pt>
                <c:pt idx="30">
                  <c:v>255.31230978812206</c:v>
                </c:pt>
                <c:pt idx="31" formatCode="General">
                  <c:v>300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8114248"/>
        <c:axId val="728113856"/>
      </c:lineChart>
      <c:lineChart>
        <c:grouping val="standard"/>
        <c:varyColors val="0"/>
        <c:ser>
          <c:idx val="0"/>
          <c:order val="3"/>
          <c:tx>
            <c:strRef>
              <c:f>'Figure 11'!$C$8</c:f>
              <c:strCache>
                <c:ptCount val="1"/>
                <c:pt idx="0">
                  <c:v>Fodder
quantity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'[1]Fig 8'!$B$6:$B$36</c:f>
              <c:strCache>
                <c:ptCount val="31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  <c:pt idx="10">
                  <c:v>0</c:v>
                </c:pt>
                <c:pt idx="11">
                  <c:v>2006–07</c:v>
                </c:pt>
                <c:pt idx="12">
                  <c:v>2007–08</c:v>
                </c:pt>
                <c:pt idx="13">
                  <c:v>2008–09</c:v>
                </c:pt>
                <c:pt idx="14">
                  <c:v>2009–10</c:v>
                </c:pt>
                <c:pt idx="15">
                  <c:v>2010–11</c:v>
                </c:pt>
                <c:pt idx="16">
                  <c:v>2011–12</c:v>
                </c:pt>
                <c:pt idx="17">
                  <c:v>2012–13</c:v>
                </c:pt>
                <c:pt idx="18">
                  <c:v>2013–14</c:v>
                </c:pt>
                <c:pt idx="19">
                  <c:v>2014–15</c:v>
                </c:pt>
                <c:pt idx="20">
                  <c:v>2015–16</c:v>
                </c:pt>
                <c:pt idx="21">
                  <c:v>0</c:v>
                </c:pt>
                <c:pt idx="22">
                  <c:v>2006–07</c:v>
                </c:pt>
                <c:pt idx="23">
                  <c:v>2007–08</c:v>
                </c:pt>
                <c:pt idx="24">
                  <c:v>2008–09</c:v>
                </c:pt>
                <c:pt idx="25">
                  <c:v>2009–10</c:v>
                </c:pt>
                <c:pt idx="26">
                  <c:v>2010–11</c:v>
                </c:pt>
                <c:pt idx="27">
                  <c:v>2011–12</c:v>
                </c:pt>
                <c:pt idx="28">
                  <c:v>2012–13</c:v>
                </c:pt>
                <c:pt idx="29">
                  <c:v>2013–14</c:v>
                </c:pt>
                <c:pt idx="30">
                  <c:v>2014–15</c:v>
                </c:pt>
              </c:strCache>
            </c:strRef>
          </c:cat>
          <c:val>
            <c:numRef>
              <c:f>'Figure 11'!$C$9:$C$40</c:f>
              <c:numCache>
                <c:formatCode>#,##0</c:formatCode>
                <c:ptCount val="32"/>
                <c:pt idx="0">
                  <c:v>100</c:v>
                </c:pt>
                <c:pt idx="1">
                  <c:v>104.64844362359671</c:v>
                </c:pt>
                <c:pt idx="2">
                  <c:v>63.006112810192562</c:v>
                </c:pt>
                <c:pt idx="3">
                  <c:v>53.348986136248598</c:v>
                </c:pt>
                <c:pt idx="4">
                  <c:v>63.581819685119058</c:v>
                </c:pt>
                <c:pt idx="5">
                  <c:v>76.435393907187176</c:v>
                </c:pt>
                <c:pt idx="6">
                  <c:v>89.118720443104067</c:v>
                </c:pt>
                <c:pt idx="7">
                  <c:v>161.68773704126289</c:v>
                </c:pt>
                <c:pt idx="8">
                  <c:v>143.18564931156257</c:v>
                </c:pt>
                <c:pt idx="9">
                  <c:v>150</c:v>
                </c:pt>
                <c:pt idx="11">
                  <c:v>100</c:v>
                </c:pt>
                <c:pt idx="12">
                  <c:v>167.82382375468771</c:v>
                </c:pt>
                <c:pt idx="13">
                  <c:v>171.71674956284758</c:v>
                </c:pt>
                <c:pt idx="14">
                  <c:v>113.98070354226914</c:v>
                </c:pt>
                <c:pt idx="15">
                  <c:v>128.95929805066044</c:v>
                </c:pt>
                <c:pt idx="16">
                  <c:v>126.04253531524552</c:v>
                </c:pt>
                <c:pt idx="17">
                  <c:v>129.58759940105679</c:v>
                </c:pt>
                <c:pt idx="18">
                  <c:v>147.06528839033126</c:v>
                </c:pt>
                <c:pt idx="19">
                  <c:v>137.55482436985329</c:v>
                </c:pt>
                <c:pt idx="20">
                  <c:v>150</c:v>
                </c:pt>
                <c:pt idx="22">
                  <c:v>100</c:v>
                </c:pt>
                <c:pt idx="23">
                  <c:v>166.59923828293154</c:v>
                </c:pt>
                <c:pt idx="24">
                  <c:v>182.17377794824398</c:v>
                </c:pt>
                <c:pt idx="25">
                  <c:v>157.37408054526531</c:v>
                </c:pt>
                <c:pt idx="26">
                  <c:v>154.87649492359682</c:v>
                </c:pt>
                <c:pt idx="27">
                  <c:v>161.96254190249962</c:v>
                </c:pt>
                <c:pt idx="28">
                  <c:v>176.1696415438056</c:v>
                </c:pt>
                <c:pt idx="29">
                  <c:v>227.27258182519373</c:v>
                </c:pt>
                <c:pt idx="30">
                  <c:v>217.59025182464899</c:v>
                </c:pt>
                <c:pt idx="31" formatCode="General">
                  <c:v>250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8108368"/>
        <c:axId val="728115032"/>
      </c:lineChart>
      <c:scatterChart>
        <c:scatterStyle val="lineMarker"/>
        <c:varyColors val="0"/>
        <c:ser>
          <c:idx val="7"/>
          <c:order val="2"/>
          <c:tx>
            <c:strRef>
              <c:f>'Figure 11'!$G$14:$G$16</c:f>
              <c:strCache>
                <c:ptCount val="3"/>
                <c:pt idx="0">
                  <c:v>Fewer than 200 cows</c:v>
                </c:pt>
                <c:pt idx="1">
                  <c:v> 200 to 350 cows</c:v>
                </c:pt>
                <c:pt idx="2">
                  <c:v>More than 350 cows</c:v>
                </c:pt>
              </c:strCache>
            </c:strRef>
          </c:tx>
          <c:spPr>
            <a:ln w="28575">
              <a:noFill/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218529887153938E-2"/>
                  <c:y val="-4.683501683501683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 b="1"/>
                    </a:pPr>
                    <a:fld id="{BA680E83-E534-47F3-9E19-E41729C3EC25}" type="CELLRANGE">
                      <a:rPr lang="en-US"/>
                      <a:pPr>
                        <a:defRPr sz="1050" b="1"/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5310734463276"/>
                      <c:h val="5.6632996632996632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4.8738229755178976E-2"/>
                  <c:y val="-4.5151515151515151E-2"/>
                </c:manualLayout>
              </c:layout>
              <c:tx>
                <c:rich>
                  <a:bodyPr/>
                  <a:lstStyle/>
                  <a:p>
                    <a:fld id="{678947D1-8B5F-4879-A8AE-18671A8AB62E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5.4679923484140892E-2"/>
                  <c:y val="-4.5151515151515151E-2"/>
                </c:manualLayout>
              </c:layout>
              <c:tx>
                <c:rich>
                  <a:bodyPr/>
                  <a:lstStyle/>
                  <a:p>
                    <a:fld id="{84416778-BCF6-4085-9D44-853D32B36320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'Figure 11'!$H$14:$H$16</c:f>
              <c:numCache>
                <c:formatCode>General</c:formatCode>
                <c:ptCount val="3"/>
                <c:pt idx="0">
                  <c:v>4.5</c:v>
                </c:pt>
                <c:pt idx="1">
                  <c:v>14.5</c:v>
                </c:pt>
                <c:pt idx="2">
                  <c:v>24.5</c:v>
                </c:pt>
              </c:numCache>
            </c:numRef>
          </c:xVal>
          <c:yVal>
            <c:numRef>
              <c:f>'Figure 11'!$I$14:$I$16</c:f>
              <c:numCache>
                <c:formatCode>#,##0</c:formatCode>
                <c:ptCount val="3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11'!$G$14:$G$17</c15:f>
                <c15:dlblRangeCache>
                  <c:ptCount val="4"/>
                  <c:pt idx="0">
                    <c:v>Fewer than 200 cows</c:v>
                  </c:pt>
                  <c:pt idx="1">
                    <c:v> 200 to 350 cows</c:v>
                  </c:pt>
                  <c:pt idx="2">
                    <c:v>More than 350 cows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728114248"/>
        <c:axId val="728113856"/>
      </c:scatterChart>
      <c:scatterChart>
        <c:scatterStyle val="lineMarker"/>
        <c:varyColors val="0"/>
        <c:ser>
          <c:idx val="6"/>
          <c:order val="1"/>
          <c:tx>
            <c:strRef>
              <c:f>'Figure 11'!$G$11:$G$12</c:f>
              <c:strCache>
                <c:ptCount val="2"/>
                <c:pt idx="0">
                  <c:v>11</c:v>
                </c:pt>
                <c:pt idx="1">
                  <c:v>22</c:v>
                </c:pt>
              </c:strCache>
            </c:strRef>
          </c:tx>
          <c:spPr>
            <a:ln>
              <a:solidFill>
                <a:srgbClr val="96172E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Dir val="y"/>
            <c:errBarType val="both"/>
            <c:errValType val="cust"/>
            <c:noEndCap val="1"/>
            <c:plus>
              <c:numRef>
                <c:f>'Figure 11'!$K$11</c:f>
                <c:numCache>
                  <c:formatCode>General</c:formatCode>
                  <c:ptCount val="1"/>
                  <c:pt idx="0">
                    <c:v>10000</c:v>
                  </c:pt>
                </c:numCache>
              </c:numRef>
            </c:plus>
            <c:minus>
              <c:numRef>
                <c:f>'Figure 11'!$K$12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minus>
            <c:spPr>
              <a:ln w="127000">
                <a:solidFill>
                  <a:schemeClr val="bg1"/>
                </a:solidFill>
              </a:ln>
            </c:spPr>
          </c:errBars>
          <c:xVal>
            <c:numRef>
              <c:f>'Figure 11'!$G$11:$G$12</c:f>
              <c:numCache>
                <c:formatCode>General</c:formatCode>
                <c:ptCount val="2"/>
                <c:pt idx="0">
                  <c:v>11</c:v>
                </c:pt>
                <c:pt idx="1">
                  <c:v>22</c:v>
                </c:pt>
              </c:numCache>
            </c:numRef>
          </c:xVal>
          <c:yVal>
            <c:numRef>
              <c:f>'Figure 11'!$H$11:$H$12</c:f>
              <c:numCache>
                <c:formatCode>General</c:formatCode>
                <c:ptCount val="2"/>
                <c:pt idx="0">
                  <c:v>-100</c:v>
                </c:pt>
                <c:pt idx="1">
                  <c:v>-100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728108368"/>
        <c:axId val="728115032"/>
      </c:scatterChart>
      <c:catAx>
        <c:axId val="7281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 anchor="ctr" anchorCtr="1"/>
          <a:lstStyle/>
          <a:p>
            <a:pPr>
              <a:defRPr sz="85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728113856"/>
        <c:crosses val="autoZero"/>
        <c:auto val="0"/>
        <c:lblAlgn val="ctr"/>
        <c:lblOffset val="100"/>
        <c:noMultiLvlLbl val="0"/>
      </c:catAx>
      <c:valAx>
        <c:axId val="728113856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Index (2006–07=100)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 b="1" i="0" baseline="0"/>
            </a:pPr>
            <a:endParaRPr lang="en-US"/>
          </a:p>
        </c:txPr>
        <c:crossAx val="728114248"/>
        <c:crossesAt val="0"/>
        <c:crossBetween val="between"/>
        <c:majorUnit val="100"/>
      </c:valAx>
      <c:valAx>
        <c:axId val="728115032"/>
        <c:scaling>
          <c:orientation val="minMax"/>
          <c:max val="500"/>
          <c:min val="0"/>
        </c:scaling>
        <c:delete val="0"/>
        <c:axPos val="r"/>
        <c:numFmt formatCode="[&lt;&gt;0]#\ ###;" sourceLinked="0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28108368"/>
        <c:crosses val="max"/>
        <c:crossBetween val="between"/>
        <c:majorUnit val="100"/>
      </c:valAx>
      <c:catAx>
        <c:axId val="72810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8115032"/>
        <c:crosses val="autoZero"/>
        <c:auto val="0"/>
        <c:lblAlgn val="ctr"/>
        <c:lblOffset val="100"/>
        <c:noMultiLvlLbl val="0"/>
      </c:catAx>
      <c:spPr>
        <a:noFill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9594080400966827"/>
          <c:y val="0.1251459476656327"/>
          <c:w val="0.12066892062221037"/>
          <c:h val="0.2031368806171955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49518810148662E-2"/>
          <c:y val="8.2720498863816522E-2"/>
          <c:w val="0.52519956038000037"/>
          <c:h val="0.67601785185412133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12'!$B$7</c:f>
              <c:strCache>
                <c:ptCount val="1"/>
                <c:pt idx="0">
                  <c:v>Flood/furrow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12'!$A$8:$A$17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12'!$B$8:$B$17</c:f>
              <c:numCache>
                <c:formatCode>0.00</c:formatCode>
                <c:ptCount val="10"/>
                <c:pt idx="0">
                  <c:v>92.816000000000003</c:v>
                </c:pt>
                <c:pt idx="1">
                  <c:v>93.927000000000007</c:v>
                </c:pt>
                <c:pt idx="2">
                  <c:v>91.909000000000006</c:v>
                </c:pt>
                <c:pt idx="3">
                  <c:v>87.935000000000002</c:v>
                </c:pt>
                <c:pt idx="4">
                  <c:v>96.048000000000002</c:v>
                </c:pt>
                <c:pt idx="5">
                  <c:v>96.644000000000005</c:v>
                </c:pt>
                <c:pt idx="6">
                  <c:v>97.138000000000005</c:v>
                </c:pt>
                <c:pt idx="7">
                  <c:v>95.26</c:v>
                </c:pt>
                <c:pt idx="8">
                  <c:v>97.234999999999999</c:v>
                </c:pt>
                <c:pt idx="9">
                  <c:v>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12'!$C$7</c:f>
              <c:strCache>
                <c:ptCount val="1"/>
                <c:pt idx="0">
                  <c:v>Travelling irrigators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12'!$A$8:$A$17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12'!$C$8:$C$17</c:f>
              <c:numCache>
                <c:formatCode>0.00</c:formatCode>
                <c:ptCount val="10"/>
                <c:pt idx="0">
                  <c:v>4.2469999999999999</c:v>
                </c:pt>
                <c:pt idx="1">
                  <c:v>3.3279999999999998</c:v>
                </c:pt>
                <c:pt idx="2">
                  <c:v>6.2329999999999997</c:v>
                </c:pt>
                <c:pt idx="3">
                  <c:v>19.201000000000001</c:v>
                </c:pt>
                <c:pt idx="4">
                  <c:v>10.952</c:v>
                </c:pt>
                <c:pt idx="5">
                  <c:v>6.7889999999999997</c:v>
                </c:pt>
                <c:pt idx="6">
                  <c:v>7.5170000000000003</c:v>
                </c:pt>
                <c:pt idx="7">
                  <c:v>15.034000000000001</c:v>
                </c:pt>
                <c:pt idx="8">
                  <c:v>13.273</c:v>
                </c:pt>
                <c:pt idx="9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106016"/>
        <c:axId val="728115816"/>
      </c:lineChart>
      <c:catAx>
        <c:axId val="7281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50" b="1" i="0" baseline="0"/>
            </a:pPr>
            <a:endParaRPr lang="en-US"/>
          </a:p>
        </c:txPr>
        <c:crossAx val="728115816"/>
        <c:crosses val="autoZero"/>
        <c:auto val="1"/>
        <c:lblAlgn val="ctr"/>
        <c:lblOffset val="100"/>
        <c:noMultiLvlLbl val="0"/>
      </c:catAx>
      <c:valAx>
        <c:axId val="728115816"/>
        <c:scaling>
          <c:orientation val="minMax"/>
          <c:max val="1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%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2810601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3851261900101861"/>
          <c:y val="5.6676002747978654E-2"/>
          <c:w val="0.26148738099898122"/>
          <c:h val="0.20850843060959792"/>
        </c:manualLayout>
      </c:layout>
      <c:overlay val="0"/>
      <c:txPr>
        <a:bodyPr/>
        <a:lstStyle/>
        <a:p>
          <a:pPr>
            <a:defRPr sz="950" b="1" i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439632545932"/>
          <c:y val="5.0011349932609792E-2"/>
          <c:w val="0.50785103104941698"/>
          <c:h val="0.74960202075054094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13'!$B$8</c:f>
              <c:strCache>
                <c:ptCount val="1"/>
                <c:pt idx="0">
                  <c:v>Flood/furrow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13'!$A$9:$A$18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13'!$B$9:$B$18</c:f>
              <c:numCache>
                <c:formatCode>0.00</c:formatCode>
                <c:ptCount val="10"/>
                <c:pt idx="0">
                  <c:v>3.9359999999999999</c:v>
                </c:pt>
                <c:pt idx="1">
                  <c:v>2.7250000000000001</c:v>
                </c:pt>
                <c:pt idx="2">
                  <c:v>2.3540000000000001</c:v>
                </c:pt>
                <c:pt idx="3">
                  <c:v>2.37</c:v>
                </c:pt>
                <c:pt idx="4">
                  <c:v>2.3039999999999998</c:v>
                </c:pt>
                <c:pt idx="5">
                  <c:v>3.5049999999999999</c:v>
                </c:pt>
                <c:pt idx="6">
                  <c:v>4.2270000000000003</c:v>
                </c:pt>
                <c:pt idx="7">
                  <c:v>4.2290000000000001</c:v>
                </c:pt>
                <c:pt idx="8">
                  <c:v>4.5670000000000002</c:v>
                </c:pt>
                <c:pt idx="9">
                  <c:v>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13'!$C$8</c:f>
              <c:strCache>
                <c:ptCount val="1"/>
                <c:pt idx="0">
                  <c:v>Travelling irrigators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13'!$A$9:$A$18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13'!$C$9:$C$18</c:f>
              <c:numCache>
                <c:formatCode>0.00</c:formatCode>
                <c:ptCount val="10"/>
                <c:pt idx="0">
                  <c:v>2.7050000000000001</c:v>
                </c:pt>
                <c:pt idx="1">
                  <c:v>2.0670000000000002</c:v>
                </c:pt>
                <c:pt idx="2">
                  <c:v>3.3479999999999999</c:v>
                </c:pt>
                <c:pt idx="3">
                  <c:v>1.8680000000000001</c:v>
                </c:pt>
                <c:pt idx="4">
                  <c:v>0.80900000000000005</c:v>
                </c:pt>
                <c:pt idx="5">
                  <c:v>1.427</c:v>
                </c:pt>
                <c:pt idx="6">
                  <c:v>4.4029999999999996</c:v>
                </c:pt>
                <c:pt idx="7">
                  <c:v>4.32</c:v>
                </c:pt>
                <c:pt idx="8">
                  <c:v>6.0659999999999998</c:v>
                </c:pt>
                <c:pt idx="9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116600"/>
        <c:axId val="728104840"/>
      </c:lineChart>
      <c:catAx>
        <c:axId val="728116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50" b="1" i="0" baseline="0"/>
            </a:pPr>
            <a:endParaRPr lang="en-US"/>
          </a:p>
        </c:txPr>
        <c:crossAx val="728104840"/>
        <c:crosses val="autoZero"/>
        <c:auto val="1"/>
        <c:lblAlgn val="ctr"/>
        <c:lblOffset val="100"/>
        <c:noMultiLvlLbl val="0"/>
      </c:catAx>
      <c:valAx>
        <c:axId val="728104840"/>
        <c:scaling>
          <c:orientation val="minMax"/>
          <c:max val="8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ML/ha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28116600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72321625188820804"/>
          <c:y val="6.7194083847627192E-2"/>
          <c:w val="0.27400611252465329"/>
          <c:h val="0.17544821003957578"/>
        </c:manualLayout>
      </c:layout>
      <c:overlay val="0"/>
      <c:txPr>
        <a:bodyPr/>
        <a:lstStyle/>
        <a:p>
          <a:pPr>
            <a:defRPr sz="950" b="1" i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2831106785805"/>
          <c:y val="0.11411421205485409"/>
          <c:w val="0.77647796180649831"/>
          <c:h val="0.6806734069483919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'Figure 14'!$C$8</c:f>
              <c:strCache>
                <c:ptCount val="1"/>
                <c:pt idx="0">
                  <c:v>Proportion</c:v>
                </c:pt>
              </c:strCache>
            </c:strRef>
          </c:tx>
          <c:spPr>
            <a:solidFill>
              <a:srgbClr val="FF7900"/>
            </a:solidFill>
          </c:spPr>
          <c:invertIfNegative val="0"/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</c:dPt>
          <c:cat>
            <c:strRef>
              <c:f>'Figure 14'!$B$9:$B$39</c:f>
              <c:strCache>
                <c:ptCount val="31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11">
                  <c:v>2006–07</c:v>
                </c:pt>
                <c:pt idx="12">
                  <c:v>2007–08</c:v>
                </c:pt>
                <c:pt idx="13">
                  <c:v>2008–09</c:v>
                </c:pt>
                <c:pt idx="14">
                  <c:v>2009–10</c:v>
                </c:pt>
                <c:pt idx="15">
                  <c:v>2010–11</c:v>
                </c:pt>
                <c:pt idx="16">
                  <c:v>2011–12</c:v>
                </c:pt>
                <c:pt idx="17">
                  <c:v>2012–13</c:v>
                </c:pt>
                <c:pt idx="18">
                  <c:v>2013–14</c:v>
                </c:pt>
                <c:pt idx="19">
                  <c:v>2014–15</c:v>
                </c:pt>
                <c:pt idx="22">
                  <c:v>2006–07</c:v>
                </c:pt>
                <c:pt idx="23">
                  <c:v>2007–08</c:v>
                </c:pt>
                <c:pt idx="24">
                  <c:v>2008–09</c:v>
                </c:pt>
                <c:pt idx="25">
                  <c:v>2009–10</c:v>
                </c:pt>
                <c:pt idx="26">
                  <c:v>2010–11</c:v>
                </c:pt>
                <c:pt idx="27">
                  <c:v>2011–12</c:v>
                </c:pt>
                <c:pt idx="28">
                  <c:v>2012–13</c:v>
                </c:pt>
                <c:pt idx="29">
                  <c:v>2013–14</c:v>
                </c:pt>
                <c:pt idx="30">
                  <c:v>2014–15</c:v>
                </c:pt>
              </c:strCache>
            </c:strRef>
          </c:cat>
          <c:val>
            <c:numRef>
              <c:f>'Figure 14'!$C$9:$C$39</c:f>
              <c:numCache>
                <c:formatCode>#,##0</c:formatCode>
                <c:ptCount val="31"/>
                <c:pt idx="0">
                  <c:v>35.003446305534844</c:v>
                </c:pt>
                <c:pt idx="1">
                  <c:v>19.711425993980708</c:v>
                </c:pt>
                <c:pt idx="2">
                  <c:v>21.348238938649068</c:v>
                </c:pt>
                <c:pt idx="3">
                  <c:v>10.1093675376953</c:v>
                </c:pt>
                <c:pt idx="4">
                  <c:v>6.8280982747830468</c:v>
                </c:pt>
                <c:pt idx="5">
                  <c:v>18.984892518561118</c:v>
                </c:pt>
                <c:pt idx="6">
                  <c:v>55.856017508444964</c:v>
                </c:pt>
                <c:pt idx="7">
                  <c:v>61.652735849056604</c:v>
                </c:pt>
                <c:pt idx="8">
                  <c:v>41</c:v>
                </c:pt>
                <c:pt idx="11">
                  <c:v>13.541649050792653</c:v>
                </c:pt>
                <c:pt idx="12">
                  <c:v>21.933141084202116</c:v>
                </c:pt>
                <c:pt idx="13">
                  <c:v>34.162585531560339</c:v>
                </c:pt>
                <c:pt idx="14">
                  <c:v>26.040049123285801</c:v>
                </c:pt>
                <c:pt idx="15">
                  <c:v>7.4097415911978892</c:v>
                </c:pt>
                <c:pt idx="16">
                  <c:v>7.394921117668023</c:v>
                </c:pt>
                <c:pt idx="17">
                  <c:v>7.9390194998946502</c:v>
                </c:pt>
                <c:pt idx="18">
                  <c:v>11.608962264150945</c:v>
                </c:pt>
                <c:pt idx="19">
                  <c:v>7</c:v>
                </c:pt>
                <c:pt idx="22">
                  <c:v>51.454904643672506</c:v>
                </c:pt>
                <c:pt idx="23">
                  <c:v>58.355432921817183</c:v>
                </c:pt>
                <c:pt idx="24">
                  <c:v>44.489175529790586</c:v>
                </c:pt>
                <c:pt idx="25">
                  <c:v>63.850583339018904</c:v>
                </c:pt>
                <c:pt idx="26">
                  <c:v>85.762160134019055</c:v>
                </c:pt>
                <c:pt idx="27">
                  <c:v>73.62018636377087</c:v>
                </c:pt>
                <c:pt idx="28">
                  <c:v>36.204962991660381</c:v>
                </c:pt>
                <c:pt idx="29">
                  <c:v>26.738301886792453</c:v>
                </c:pt>
                <c:pt idx="30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108760"/>
        <c:axId val="728105232"/>
      </c:barChart>
      <c:scatterChart>
        <c:scatterStyle val="lineMarker"/>
        <c:varyColors val="0"/>
        <c:ser>
          <c:idx val="7"/>
          <c:order val="2"/>
          <c:tx>
            <c:strRef>
              <c:f>'Figure 14'!$E$13:$E$15</c:f>
              <c:strCache>
                <c:ptCount val="3"/>
                <c:pt idx="0">
                  <c:v>Net buyers</c:v>
                </c:pt>
                <c:pt idx="1">
                  <c:v>Net sellers</c:v>
                </c:pt>
                <c:pt idx="2">
                  <c:v>Non-traders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xVal>
            <c:numRef>
              <c:f>'Figure 14'!$F$13:$F$15</c:f>
              <c:numCache>
                <c:formatCode>General</c:formatCode>
                <c:ptCount val="3"/>
                <c:pt idx="0">
                  <c:v>4.5</c:v>
                </c:pt>
                <c:pt idx="1">
                  <c:v>14.5</c:v>
                </c:pt>
                <c:pt idx="2">
                  <c:v>24.5</c:v>
                </c:pt>
              </c:numCache>
            </c:numRef>
          </c:xVal>
          <c:yVal>
            <c:numRef>
              <c:f>'Figure 14'!$G$13:$G$15</c:f>
              <c:numCache>
                <c:formatCode>#,##0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08760"/>
        <c:axId val="728105232"/>
      </c:scatterChart>
      <c:scatterChart>
        <c:scatterStyle val="lineMarker"/>
        <c:varyColors val="0"/>
        <c:ser>
          <c:idx val="6"/>
          <c:order val="1"/>
          <c:tx>
            <c:strRef>
              <c:f>'Figure 14'!$E$10:$E$11</c:f>
              <c:strCache>
                <c:ptCount val="2"/>
                <c:pt idx="0">
                  <c:v>11</c:v>
                </c:pt>
                <c:pt idx="1">
                  <c:v>22</c:v>
                </c:pt>
              </c:strCache>
            </c:strRef>
          </c:tx>
          <c:spPr>
            <a:ln w="19050">
              <a:noFill/>
            </a:ln>
          </c:spPr>
          <c:errBars>
            <c:errDir val="y"/>
            <c:errBarType val="both"/>
            <c:errValType val="cust"/>
            <c:noEndCap val="1"/>
            <c:plus>
              <c:numRef>
                <c:f>'Figure 14'!$I$10</c:f>
                <c:numCache>
                  <c:formatCode>General</c:formatCode>
                  <c:ptCount val="1"/>
                  <c:pt idx="0">
                    <c:v>10000</c:v>
                  </c:pt>
                </c:numCache>
              </c:numRef>
            </c:plus>
            <c:minus>
              <c:numRef>
                <c:f>'Figure 14'!$I$11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minus>
            <c:spPr>
              <a:ln w="127000">
                <a:solidFill>
                  <a:schemeClr val="bg1"/>
                </a:solidFill>
              </a:ln>
            </c:spPr>
          </c:errBars>
          <c:xVal>
            <c:numRef>
              <c:f>'Figure 14'!$E$10:$E$11</c:f>
              <c:numCache>
                <c:formatCode>General</c:formatCode>
                <c:ptCount val="2"/>
                <c:pt idx="0">
                  <c:v>11</c:v>
                </c:pt>
                <c:pt idx="1">
                  <c:v>22</c:v>
                </c:pt>
              </c:numCache>
            </c:numRef>
          </c:xVal>
          <c:yVal>
            <c:numRef>
              <c:f>'Figure 14'!$F$10:$F$11</c:f>
              <c:numCache>
                <c:formatCode>General</c:formatCode>
                <c:ptCount val="2"/>
                <c:pt idx="0">
                  <c:v>-100</c:v>
                </c:pt>
                <c:pt idx="1">
                  <c:v>-100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05624"/>
        <c:axId val="728116992"/>
      </c:scatterChart>
      <c:catAx>
        <c:axId val="72810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 anchor="ctr" anchorCtr="1"/>
          <a:lstStyle/>
          <a:p>
            <a:pPr>
              <a:defRPr sz="85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728105232"/>
        <c:crosses val="autoZero"/>
        <c:auto val="0"/>
        <c:lblAlgn val="ctr"/>
        <c:lblOffset val="100"/>
        <c:noMultiLvlLbl val="0"/>
      </c:catAx>
      <c:valAx>
        <c:axId val="7281052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;\ General;\ &quot;%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 b="1" i="0" baseline="0"/>
            </a:pPr>
            <a:endParaRPr lang="en-US"/>
          </a:p>
        </c:txPr>
        <c:crossAx val="728108760"/>
        <c:crossesAt val="0"/>
        <c:crossBetween val="between"/>
        <c:majorUnit val="20"/>
      </c:valAx>
      <c:valAx>
        <c:axId val="728116992"/>
        <c:scaling>
          <c:orientation val="minMax"/>
          <c:max val="100"/>
          <c:min val="0"/>
        </c:scaling>
        <c:delete val="0"/>
        <c:axPos val="r"/>
        <c:numFmt formatCode="[&lt;&gt;0]#\ ###;" sourceLinked="0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28105624"/>
        <c:crosses val="max"/>
        <c:crossBetween val="between"/>
        <c:majorUnit val="20"/>
      </c:valAx>
      <c:catAx>
        <c:axId val="728105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8116992"/>
        <c:crosses val="autoZero"/>
        <c:auto val="0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8063653571453"/>
          <c:y val="0.12200375840593888"/>
          <c:w val="0.83714086677503119"/>
          <c:h val="0.68067340694839196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2'!$C$8</c:f>
              <c:strCache>
                <c:ptCount val="1"/>
                <c:pt idx="0">
                  <c:v>Area operated (ha)</c:v>
                </c:pt>
              </c:strCache>
            </c:strRef>
          </c:tx>
          <c:spPr>
            <a:ln w="25400">
              <a:solidFill>
                <a:srgbClr val="96172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'Figure 2'!$B$9:$B$39</c:f>
              <c:strCache>
                <c:ptCount val="31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11">
                  <c:v>2006–07</c:v>
                </c:pt>
                <c:pt idx="12">
                  <c:v>2007–08</c:v>
                </c:pt>
                <c:pt idx="13">
                  <c:v>2008–09</c:v>
                </c:pt>
                <c:pt idx="14">
                  <c:v>2009–10</c:v>
                </c:pt>
                <c:pt idx="15">
                  <c:v>2010–11</c:v>
                </c:pt>
                <c:pt idx="16">
                  <c:v>2011–12</c:v>
                </c:pt>
                <c:pt idx="17">
                  <c:v>2012–13</c:v>
                </c:pt>
                <c:pt idx="18">
                  <c:v>2013–14</c:v>
                </c:pt>
                <c:pt idx="19">
                  <c:v>2014–15</c:v>
                </c:pt>
                <c:pt idx="22">
                  <c:v>2006–07</c:v>
                </c:pt>
                <c:pt idx="23">
                  <c:v>2007–08</c:v>
                </c:pt>
                <c:pt idx="24">
                  <c:v>2008–09</c:v>
                </c:pt>
                <c:pt idx="25">
                  <c:v>2009–10</c:v>
                </c:pt>
                <c:pt idx="26">
                  <c:v>2010–11</c:v>
                </c:pt>
                <c:pt idx="27">
                  <c:v>2011–12</c:v>
                </c:pt>
                <c:pt idx="28">
                  <c:v>2012–13</c:v>
                </c:pt>
                <c:pt idx="29">
                  <c:v>2013–14</c:v>
                </c:pt>
                <c:pt idx="30">
                  <c:v>2014–15</c:v>
                </c:pt>
              </c:strCache>
            </c:strRef>
          </c:cat>
          <c:val>
            <c:numRef>
              <c:f>'Figure 2'!$C$9:$C$39</c:f>
              <c:numCache>
                <c:formatCode>#,##0</c:formatCode>
                <c:ptCount val="31"/>
                <c:pt idx="0">
                  <c:v>152.71199999999999</c:v>
                </c:pt>
                <c:pt idx="1">
                  <c:v>153.8365</c:v>
                </c:pt>
                <c:pt idx="2">
                  <c:v>176.89099999999999</c:v>
                </c:pt>
                <c:pt idx="3">
                  <c:v>217.27599999999998</c:v>
                </c:pt>
                <c:pt idx="4">
                  <c:v>221.10833333333335</c:v>
                </c:pt>
                <c:pt idx="5">
                  <c:v>231.40099999999998</c:v>
                </c:pt>
                <c:pt idx="6">
                  <c:v>260.43833333333333</c:v>
                </c:pt>
                <c:pt idx="7">
                  <c:v>330.96899999999999</c:v>
                </c:pt>
                <c:pt idx="8">
                  <c:v>295.67633333333333</c:v>
                </c:pt>
                <c:pt idx="11">
                  <c:v>215.035</c:v>
                </c:pt>
                <c:pt idx="12">
                  <c:v>282.23050000000001</c:v>
                </c:pt>
                <c:pt idx="13">
                  <c:v>282.81200000000001</c:v>
                </c:pt>
                <c:pt idx="14">
                  <c:v>319.14733333333334</c:v>
                </c:pt>
                <c:pt idx="15">
                  <c:v>335.435</c:v>
                </c:pt>
                <c:pt idx="16">
                  <c:v>382.44333333333333</c:v>
                </c:pt>
                <c:pt idx="17">
                  <c:v>374.45400000000001</c:v>
                </c:pt>
                <c:pt idx="18">
                  <c:v>346.71366666666671</c:v>
                </c:pt>
                <c:pt idx="19">
                  <c:v>348.04700000000003</c:v>
                </c:pt>
                <c:pt idx="22">
                  <c:v>516.45299999999997</c:v>
                </c:pt>
                <c:pt idx="23">
                  <c:v>658.07299999999998</c:v>
                </c:pt>
                <c:pt idx="24">
                  <c:v>615.04866666666669</c:v>
                </c:pt>
                <c:pt idx="25">
                  <c:v>614.63900000000001</c:v>
                </c:pt>
                <c:pt idx="26">
                  <c:v>550.01700000000005</c:v>
                </c:pt>
                <c:pt idx="27">
                  <c:v>656.31866666666667</c:v>
                </c:pt>
                <c:pt idx="28">
                  <c:v>703.21433333333334</c:v>
                </c:pt>
                <c:pt idx="29">
                  <c:v>716.27199999999993</c:v>
                </c:pt>
                <c:pt idx="30">
                  <c:v>630.97033333333331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2'!$D$8</c:f>
              <c:strCache>
                <c:ptCount val="1"/>
                <c:pt idx="0">
                  <c:v>Registered farms (no.)</c:v>
                </c:pt>
              </c:strCache>
            </c:strRef>
          </c:tx>
          <c:spPr>
            <a:ln w="25400">
              <a:solidFill>
                <a:srgbClr val="FF7900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'Figure 2'!$B$9:$B$39</c:f>
              <c:strCache>
                <c:ptCount val="31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11">
                  <c:v>2006–07</c:v>
                </c:pt>
                <c:pt idx="12">
                  <c:v>2007–08</c:v>
                </c:pt>
                <c:pt idx="13">
                  <c:v>2008–09</c:v>
                </c:pt>
                <c:pt idx="14">
                  <c:v>2009–10</c:v>
                </c:pt>
                <c:pt idx="15">
                  <c:v>2010–11</c:v>
                </c:pt>
                <c:pt idx="16">
                  <c:v>2011–12</c:v>
                </c:pt>
                <c:pt idx="17">
                  <c:v>2012–13</c:v>
                </c:pt>
                <c:pt idx="18">
                  <c:v>2013–14</c:v>
                </c:pt>
                <c:pt idx="19">
                  <c:v>2014–15</c:v>
                </c:pt>
                <c:pt idx="22">
                  <c:v>2006–07</c:v>
                </c:pt>
                <c:pt idx="23">
                  <c:v>2007–08</c:v>
                </c:pt>
                <c:pt idx="24">
                  <c:v>2008–09</c:v>
                </c:pt>
                <c:pt idx="25">
                  <c:v>2009–10</c:v>
                </c:pt>
                <c:pt idx="26">
                  <c:v>2010–11</c:v>
                </c:pt>
                <c:pt idx="27">
                  <c:v>2011–12</c:v>
                </c:pt>
                <c:pt idx="28">
                  <c:v>2012–13</c:v>
                </c:pt>
                <c:pt idx="29">
                  <c:v>2013–14</c:v>
                </c:pt>
                <c:pt idx="30">
                  <c:v>2014–15</c:v>
                </c:pt>
              </c:strCache>
            </c:strRef>
          </c:cat>
          <c:val>
            <c:numRef>
              <c:f>'Figure 2'!$D$9:$D$39</c:f>
              <c:numCache>
                <c:formatCode>#,##0</c:formatCode>
                <c:ptCount val="31"/>
                <c:pt idx="0">
                  <c:v>1332.721</c:v>
                </c:pt>
                <c:pt idx="1">
                  <c:v>1190.7384999999999</c:v>
                </c:pt>
                <c:pt idx="2">
                  <c:v>1123.124</c:v>
                </c:pt>
                <c:pt idx="3">
                  <c:v>1085.296</c:v>
                </c:pt>
                <c:pt idx="4">
                  <c:v>942.81066666666663</c:v>
                </c:pt>
                <c:pt idx="5">
                  <c:v>959.37366666666674</c:v>
                </c:pt>
                <c:pt idx="6">
                  <c:v>752.85500000000002</c:v>
                </c:pt>
                <c:pt idx="7">
                  <c:v>648.92600000000004</c:v>
                </c:pt>
                <c:pt idx="8">
                  <c:v>486.73133333333334</c:v>
                </c:pt>
                <c:pt idx="11">
                  <c:v>360.46300000000002</c:v>
                </c:pt>
                <c:pt idx="12">
                  <c:v>267.35050000000001</c:v>
                </c:pt>
                <c:pt idx="13">
                  <c:v>223.96566666666669</c:v>
                </c:pt>
                <c:pt idx="14">
                  <c:v>140.71566666666664</c:v>
                </c:pt>
                <c:pt idx="15">
                  <c:v>189.30233333333331</c:v>
                </c:pt>
                <c:pt idx="16">
                  <c:v>233.23699999999999</c:v>
                </c:pt>
                <c:pt idx="17">
                  <c:v>352.55300000000005</c:v>
                </c:pt>
                <c:pt idx="18">
                  <c:v>366.41500000000002</c:v>
                </c:pt>
                <c:pt idx="19">
                  <c:v>375.74833333333328</c:v>
                </c:pt>
                <c:pt idx="22">
                  <c:v>258.18200000000002</c:v>
                </c:pt>
                <c:pt idx="23">
                  <c:v>216.51400000000001</c:v>
                </c:pt>
                <c:pt idx="24">
                  <c:v>194.98366666666666</c:v>
                </c:pt>
                <c:pt idx="25">
                  <c:v>154.17266666666669</c:v>
                </c:pt>
                <c:pt idx="26">
                  <c:v>236.98533333333333</c:v>
                </c:pt>
                <c:pt idx="27">
                  <c:v>280.17</c:v>
                </c:pt>
                <c:pt idx="28">
                  <c:v>369.23666666666668</c:v>
                </c:pt>
                <c:pt idx="29">
                  <c:v>352.80866666666662</c:v>
                </c:pt>
                <c:pt idx="30">
                  <c:v>378.64966666666669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3610680"/>
        <c:axId val="432340592"/>
      </c:lineChart>
      <c:scatterChart>
        <c:scatterStyle val="lineMarker"/>
        <c:varyColors val="0"/>
        <c:ser>
          <c:idx val="2"/>
          <c:order val="2"/>
          <c:tx>
            <c:strRef>
              <c:f>'Figure 2'!$J$12:$J$14</c:f>
              <c:strCache>
                <c:ptCount val="3"/>
                <c:pt idx="0">
                  <c:v>Fewer than 200 cows</c:v>
                </c:pt>
                <c:pt idx="1">
                  <c:v>200 to 350 cows</c:v>
                </c:pt>
                <c:pt idx="2">
                  <c:v>More than 350 cows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508032340461463"/>
                  <c:y val="-4.7337122800478346E-2"/>
                </c:manualLayout>
              </c:layout>
              <c:tx>
                <c:rich>
                  <a:bodyPr vertOverflow="clip" horzOverflow="clip" wrap="square" lIns="90000" tIns="46800" rIns="90000" bIns="46800" anchor="ctr">
                    <a:noAutofit/>
                  </a:bodyPr>
                  <a:lstStyle/>
                  <a:p>
                    <a:pPr>
                      <a:defRPr sz="1050" b="1"/>
                    </a:pPr>
                    <a:fld id="{2EA535DE-22B4-44B4-9A3A-3FC38FA5E142}" type="CELLRANGE">
                      <a:rPr lang="en-US"/>
                      <a:pPr>
                        <a:defRPr sz="1050" b="1"/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050051719406385"/>
                      <c:h val="0.1428206681265433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8.3802396684328664E-2"/>
                  <c:y val="-4.7337278106508895E-2"/>
                </c:manualLayout>
              </c:layout>
              <c:tx>
                <c:rich>
                  <a:bodyPr vertOverflow="clip" horzOverflow="clip" wrap="square" lIns="90000" tIns="46800" rIns="90000" bIns="46800" anchor="ctr">
                    <a:noAutofit/>
                  </a:bodyPr>
                  <a:lstStyle/>
                  <a:p>
                    <a:pPr>
                      <a:defRPr sz="1050" b="1"/>
                    </a:pPr>
                    <a:fld id="{CF3D5338-3286-4A3E-AF39-5392F23914E5}" type="CELLRANGE">
                      <a:rPr lang="en-US"/>
                      <a:pPr>
                        <a:defRPr sz="1050" b="1"/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087132070957618"/>
                      <c:h val="0.1428206681265433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6608684638280831E-2"/>
                  <c:y val="-4.3392349624935933E-2"/>
                </c:manualLayout>
              </c:layout>
              <c:tx>
                <c:rich>
                  <a:bodyPr vertOverflow="clip" horzOverflow="clip" wrap="square" lIns="90000" tIns="46800" rIns="90000" bIns="46800" anchor="ctr">
                    <a:noAutofit/>
                  </a:bodyPr>
                  <a:lstStyle/>
                  <a:p>
                    <a:pPr>
                      <a:defRPr sz="1050" b="1"/>
                    </a:pPr>
                    <a:fld id="{7A581F15-C729-4D6C-B37A-ECBDC384B748}" type="CELLRANGE">
                      <a:rPr lang="en-US"/>
                      <a:pPr>
                        <a:defRPr sz="1050" b="1"/>
                      </a:pPr>
                      <a:t>[CELLRANGE]</a:t>
                    </a:fld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9441472630934534"/>
                      <c:h val="0.15071021447762814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'Figure 2'!$K$12:$K$14</c:f>
              <c:numCache>
                <c:formatCode>General</c:formatCode>
                <c:ptCount val="3"/>
                <c:pt idx="0">
                  <c:v>4.5</c:v>
                </c:pt>
                <c:pt idx="1">
                  <c:v>14.5</c:v>
                </c:pt>
                <c:pt idx="2">
                  <c:v>24.5</c:v>
                </c:pt>
              </c:numCache>
            </c:numRef>
          </c:xVal>
          <c:yVal>
            <c:numRef>
              <c:f>'Figure 2'!$L$12:$L$14</c:f>
              <c:numCache>
                <c:formatCode>#,##0</c:formatCode>
                <c:ptCount val="3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2'!$J$12:$J$14</c15:f>
                <c15:dlblRangeCache>
                  <c:ptCount val="3"/>
                  <c:pt idx="0">
                    <c:v>Fewer than 200 cows</c:v>
                  </c:pt>
                  <c:pt idx="1">
                    <c:v>200 to 350 cows</c:v>
                  </c:pt>
                  <c:pt idx="2">
                    <c:v>More than 350 cows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'Figure 2'!$J$10:$J$11</c:f>
              <c:strCache>
                <c:ptCount val="2"/>
                <c:pt idx="0">
                  <c:v>11</c:v>
                </c:pt>
                <c:pt idx="1">
                  <c:v>22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elete val="1"/>
          </c:dLbls>
          <c:errBars>
            <c:errDir val="y"/>
            <c:errBarType val="both"/>
            <c:errValType val="cust"/>
            <c:noEndCap val="1"/>
            <c:plus>
              <c:numRef>
                <c:f>'Figure 2'!$N$10</c:f>
                <c:numCache>
                  <c:formatCode>General</c:formatCode>
                  <c:ptCount val="1"/>
                  <c:pt idx="0">
                    <c:v>5000</c:v>
                  </c:pt>
                </c:numCache>
              </c:numRef>
            </c:plus>
            <c:minus>
              <c:numRef>
                <c:f>'Figure 2'!$N$11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minus>
            <c:spPr>
              <a:ln w="127000">
                <a:solidFill>
                  <a:schemeClr val="bg1"/>
                </a:solidFill>
              </a:ln>
            </c:spPr>
          </c:errBars>
          <c:xVal>
            <c:numRef>
              <c:f>'Figure 2'!$J$10:$J$11</c:f>
              <c:numCache>
                <c:formatCode>General</c:formatCode>
                <c:ptCount val="2"/>
                <c:pt idx="0">
                  <c:v>11</c:v>
                </c:pt>
                <c:pt idx="1">
                  <c:v>22</c:v>
                </c:pt>
              </c:numCache>
            </c:numRef>
          </c:xVal>
          <c:yVal>
            <c:numRef>
              <c:f>'Figure 2'!$K$10:$K$11</c:f>
              <c:numCache>
                <c:formatCode>General</c:formatCode>
                <c:ptCount val="2"/>
                <c:pt idx="0">
                  <c:v>-100</c:v>
                </c:pt>
                <c:pt idx="1">
                  <c:v>-100</c:v>
                </c:pt>
              </c:numCache>
            </c:numRef>
          </c:y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435222848"/>
        <c:axId val="204785104"/>
      </c:scatterChart>
      <c:catAx>
        <c:axId val="43361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 anchor="ctr" anchorCtr="1"/>
          <a:lstStyle/>
          <a:p>
            <a:pPr>
              <a:defRPr sz="85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432340592"/>
        <c:crosses val="autoZero"/>
        <c:auto val="0"/>
        <c:lblAlgn val="ctr"/>
        <c:lblOffset val="100"/>
        <c:noMultiLvlLbl val="0"/>
      </c:catAx>
      <c:valAx>
        <c:axId val="432340592"/>
        <c:scaling>
          <c:orientation val="minMax"/>
          <c:max val="1400"/>
          <c:min val="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 b="1" i="0" baseline="0"/>
            </a:pPr>
            <a:endParaRPr lang="en-US"/>
          </a:p>
        </c:txPr>
        <c:crossAx val="433610680"/>
        <c:crossesAt val="0"/>
        <c:crossBetween val="between"/>
        <c:majorUnit val="200"/>
      </c:valAx>
      <c:valAx>
        <c:axId val="20478510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435222848"/>
        <c:crosses val="max"/>
        <c:crossBetween val="midCat"/>
      </c:valAx>
      <c:valAx>
        <c:axId val="43522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785104"/>
        <c:crosses val="autoZero"/>
        <c:crossBetween val="midCat"/>
      </c:valAx>
      <c:spPr>
        <a:noFill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389895364956055"/>
          <c:y val="0.15829629284505117"/>
          <c:w val="0.21486225749931392"/>
          <c:h val="0.1426659833201323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2291313264297"/>
          <c:y val="0.11411416944401086"/>
          <c:w val="0.82689284418225861"/>
          <c:h val="0.67090287702382267"/>
        </c:manualLayout>
      </c:layout>
      <c:lineChart>
        <c:grouping val="standard"/>
        <c:varyColors val="0"/>
        <c:ser>
          <c:idx val="3"/>
          <c:order val="1"/>
          <c:tx>
            <c:strRef>
              <c:f>'Figure 3'!$D$8</c:f>
              <c:strCache>
                <c:ptCount val="1"/>
                <c:pt idx="0">
                  <c:v>Milk
production ('000 L)</c:v>
                </c:pt>
              </c:strCache>
            </c:strRef>
          </c:tx>
          <c:spPr>
            <a:ln>
              <a:solidFill>
                <a:srgbClr val="96172E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'Figure 3'!$B$9:$B$39</c:f>
              <c:strCache>
                <c:ptCount val="31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11">
                  <c:v>2006–07</c:v>
                </c:pt>
                <c:pt idx="12">
                  <c:v>2007–08</c:v>
                </c:pt>
                <c:pt idx="13">
                  <c:v>2008–09</c:v>
                </c:pt>
                <c:pt idx="14">
                  <c:v>2009–10</c:v>
                </c:pt>
                <c:pt idx="15">
                  <c:v>2010–11</c:v>
                </c:pt>
                <c:pt idx="16">
                  <c:v>2011–12</c:v>
                </c:pt>
                <c:pt idx="17">
                  <c:v>2012–13</c:v>
                </c:pt>
                <c:pt idx="18">
                  <c:v>2013–14</c:v>
                </c:pt>
                <c:pt idx="19">
                  <c:v>2014–15</c:v>
                </c:pt>
                <c:pt idx="22">
                  <c:v>2006–07</c:v>
                </c:pt>
                <c:pt idx="23">
                  <c:v>2007–08</c:v>
                </c:pt>
                <c:pt idx="24">
                  <c:v>2008–09</c:v>
                </c:pt>
                <c:pt idx="25">
                  <c:v>2009–10</c:v>
                </c:pt>
                <c:pt idx="26">
                  <c:v>2010–11</c:v>
                </c:pt>
                <c:pt idx="27">
                  <c:v>2011–12</c:v>
                </c:pt>
                <c:pt idx="28">
                  <c:v>2012–13</c:v>
                </c:pt>
                <c:pt idx="29">
                  <c:v>2013–14</c:v>
                </c:pt>
                <c:pt idx="30">
                  <c:v>2014–15</c:v>
                </c:pt>
              </c:strCache>
            </c:strRef>
          </c:cat>
          <c:val>
            <c:numRef>
              <c:f>'Figure 3'!$D$9:$D$39</c:f>
              <c:numCache>
                <c:formatCode>#,##0</c:formatCode>
                <c:ptCount val="31"/>
                <c:pt idx="0">
                  <c:v>520.60792000000004</c:v>
                </c:pt>
                <c:pt idx="1">
                  <c:v>398.98359999999997</c:v>
                </c:pt>
                <c:pt idx="2">
                  <c:v>232.25556</c:v>
                </c:pt>
                <c:pt idx="3">
                  <c:v>295.11171999999999</c:v>
                </c:pt>
                <c:pt idx="4">
                  <c:v>355.04849999999999</c:v>
                </c:pt>
                <c:pt idx="5">
                  <c:v>355.96593999999999</c:v>
                </c:pt>
                <c:pt idx="6">
                  <c:v>432.60897</c:v>
                </c:pt>
                <c:pt idx="7">
                  <c:v>362.95199000000002</c:v>
                </c:pt>
                <c:pt idx="8">
                  <c:v>293.29500999999999</c:v>
                </c:pt>
                <c:pt idx="11">
                  <c:v>1361.0493999999999</c:v>
                </c:pt>
                <c:pt idx="12">
                  <c:v>1679.1858999999999</c:v>
                </c:pt>
                <c:pt idx="13">
                  <c:v>1646.5878</c:v>
                </c:pt>
                <c:pt idx="14">
                  <c:v>1707.1295</c:v>
                </c:pt>
                <c:pt idx="15">
                  <c:v>1659.2055</c:v>
                </c:pt>
                <c:pt idx="16">
                  <c:v>1596.9032</c:v>
                </c:pt>
                <c:pt idx="17">
                  <c:v>1822.6188999999999</c:v>
                </c:pt>
                <c:pt idx="18">
                  <c:v>1767.2619999999999</c:v>
                </c:pt>
                <c:pt idx="19">
                  <c:v>1929.7198999999998</c:v>
                </c:pt>
                <c:pt idx="22">
                  <c:v>2615.7942000000003</c:v>
                </c:pt>
                <c:pt idx="23">
                  <c:v>2995.6635000000001</c:v>
                </c:pt>
                <c:pt idx="24">
                  <c:v>3411.1737000000003</c:v>
                </c:pt>
                <c:pt idx="25">
                  <c:v>3425.6194999999998</c:v>
                </c:pt>
                <c:pt idx="26">
                  <c:v>3745.0367000000001</c:v>
                </c:pt>
                <c:pt idx="27">
                  <c:v>3683.8742999999999</c:v>
                </c:pt>
                <c:pt idx="28">
                  <c:v>3928.2042999999999</c:v>
                </c:pt>
                <c:pt idx="29">
                  <c:v>4283.3026</c:v>
                </c:pt>
                <c:pt idx="30">
                  <c:v>4086.0410999999999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2263272"/>
        <c:axId val="732260920"/>
      </c:lineChart>
      <c:scatterChart>
        <c:scatterStyle val="lineMarker"/>
        <c:varyColors val="0"/>
        <c:ser>
          <c:idx val="7"/>
          <c:order val="0"/>
          <c:tx>
            <c:strRef>
              <c:f>'Figure 3'!$H$13:$H$15</c:f>
              <c:strCache>
                <c:ptCount val="3"/>
                <c:pt idx="0">
                  <c:v>Fewer than 200 cows</c:v>
                </c:pt>
                <c:pt idx="1">
                  <c:v>200 to 350 cows</c:v>
                </c:pt>
                <c:pt idx="2">
                  <c:v>More than 350 cows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280557781179741"/>
                  <c:y val="-5.3606248320470118E-2"/>
                </c:manualLayout>
              </c:layout>
              <c:tx>
                <c:rich>
                  <a:bodyPr/>
                  <a:lstStyle/>
                  <a:p>
                    <a:fld id="{2885D343-6EFA-4A52-911F-62482F5CFBB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3320247887972"/>
                      <c:h val="0.12101549460829626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3377764938273846E-2"/>
                  <c:y val="-5.7847789138999545E-2"/>
                </c:manualLayout>
              </c:layout>
              <c:tx>
                <c:rich>
                  <a:bodyPr/>
                  <a:lstStyle/>
                  <a:p>
                    <a:fld id="{D26F1B32-08F4-40A4-B2FD-87CF94DE4D67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5.195764620163671E-2"/>
                  <c:y val="-5.3606248320470118E-2"/>
                </c:manualLayout>
              </c:layout>
              <c:tx>
                <c:rich>
                  <a:bodyPr/>
                  <a:lstStyle/>
                  <a:p>
                    <a:fld id="{FE86400C-E882-4E1E-847A-9C6AA2B7977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14430968603503"/>
                      <c:h val="0.12101549460829626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90000" tIns="46800" rIns="90000" bIns="46800" anchor="ctr">
                <a:spAutoFit/>
              </a:bodyPr>
              <a:lstStyle/>
              <a:p>
                <a:pPr>
                  <a:defRPr sz="1050" b="1">
                    <a:latin typeface="+mn-lt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'Figure 3'!$I$13:$I$15</c:f>
              <c:numCache>
                <c:formatCode>General</c:formatCode>
                <c:ptCount val="3"/>
                <c:pt idx="0">
                  <c:v>4.5</c:v>
                </c:pt>
                <c:pt idx="1">
                  <c:v>14.5</c:v>
                </c:pt>
                <c:pt idx="2">
                  <c:v>24.5</c:v>
                </c:pt>
              </c:numCache>
            </c:numRef>
          </c:xVal>
          <c:yVal>
            <c:numRef>
              <c:f>'Figure 3'!$J$13:$J$15</c:f>
              <c:numCache>
                <c:formatCode>#,##0</c:formatCode>
                <c:ptCount val="3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3'!$H$13:$H$15</c15:f>
                <c15:dlblRangeCache>
                  <c:ptCount val="3"/>
                  <c:pt idx="0">
                    <c:v>Fewer than 200 cows</c:v>
                  </c:pt>
                  <c:pt idx="1">
                    <c:v>200 to 350 cows</c:v>
                  </c:pt>
                  <c:pt idx="2">
                    <c:v>More than 350 cows</c:v>
                  </c:pt>
                </c15:dlblRangeCache>
              </c15:datalabelsRange>
            </c:ext>
          </c:extLst>
        </c:ser>
        <c:ser>
          <c:idx val="0"/>
          <c:order val="2"/>
          <c:tx>
            <c:strRef>
              <c:f>'Figure 3'!$H$11:$H$12</c:f>
              <c:strCache>
                <c:ptCount val="2"/>
                <c:pt idx="0">
                  <c:v>11</c:v>
                </c:pt>
                <c:pt idx="1">
                  <c:v>22</c:v>
                </c:pt>
              </c:strCache>
            </c:strRef>
          </c:tx>
          <c:spPr>
            <a:ln w="28575">
              <a:solidFill>
                <a:srgbClr val="DE3831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Dir val="y"/>
            <c:errBarType val="both"/>
            <c:errValType val="cust"/>
            <c:noEndCap val="1"/>
            <c:plus>
              <c:numRef>
                <c:f>'Figure 3'!$L$11</c:f>
                <c:numCache>
                  <c:formatCode>General</c:formatCode>
                  <c:ptCount val="1"/>
                  <c:pt idx="0">
                    <c:v>10000</c:v>
                  </c:pt>
                </c:numCache>
              </c:numRef>
            </c:plus>
            <c:minus>
              <c:numRef>
                <c:f>'Figure 3'!$L$12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minus>
            <c:spPr>
              <a:ln w="127000">
                <a:solidFill>
                  <a:schemeClr val="bg1"/>
                </a:solidFill>
              </a:ln>
            </c:spPr>
          </c:errBars>
          <c:xVal>
            <c:numRef>
              <c:f>'Figure 3'!$H$11:$H$12</c:f>
              <c:numCache>
                <c:formatCode>General</c:formatCode>
                <c:ptCount val="2"/>
                <c:pt idx="0">
                  <c:v>11</c:v>
                </c:pt>
                <c:pt idx="1">
                  <c:v>22</c:v>
                </c:pt>
              </c:numCache>
            </c:numRef>
          </c:xVal>
          <c:yVal>
            <c:numRef>
              <c:f>'Figure 3'!$I$11:$I$12</c:f>
              <c:numCache>
                <c:formatCode>General</c:formatCode>
                <c:ptCount val="2"/>
                <c:pt idx="0">
                  <c:v>-100</c:v>
                </c:pt>
                <c:pt idx="1">
                  <c:v>-100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732263272"/>
        <c:axId val="732260920"/>
      </c:scatterChart>
      <c:catAx>
        <c:axId val="7322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 anchor="ctr" anchorCtr="1"/>
          <a:lstStyle/>
          <a:p>
            <a:pPr>
              <a:defRPr sz="85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732260920"/>
        <c:crosses val="autoZero"/>
        <c:auto val="0"/>
        <c:lblAlgn val="ctr"/>
        <c:lblOffset val="100"/>
        <c:noMultiLvlLbl val="0"/>
      </c:catAx>
      <c:valAx>
        <c:axId val="732260920"/>
        <c:scaling>
          <c:orientation val="minMax"/>
          <c:max val="5000"/>
          <c:min val="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,###;&quot;`000 Litres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50" b="1" i="0" baseline="0"/>
            </a:pPr>
            <a:endParaRPr lang="en-US"/>
          </a:p>
        </c:txPr>
        <c:crossAx val="732263272"/>
        <c:crossesAt val="0"/>
        <c:crossBetween val="between"/>
        <c:majorUnit val="1000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466825906021"/>
          <c:y val="5.847247817427078E-2"/>
          <c:w val="0.80637065408404118"/>
          <c:h val="0.674442385012647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4'!$B$8</c:f>
              <c:strCache>
                <c:ptCount val="1"/>
                <c:pt idx="0">
                  <c:v>Percent of farms by number of enterprises</c:v>
                </c:pt>
              </c:strCache>
            </c:strRef>
          </c:tx>
          <c:spPr>
            <a:solidFill>
              <a:srgbClr val="FF7900"/>
            </a:solidFill>
          </c:spPr>
          <c:invertIfNegative val="0"/>
          <c:cat>
            <c:strRef>
              <c:f>'Figure 4'!$A$9:$A$14</c:f>
              <c:strCache>
                <c:ptCount val="6"/>
                <c:pt idx="0">
                  <c:v>2 enterprises</c:v>
                </c:pt>
                <c:pt idx="1">
                  <c:v>3 enterprises</c:v>
                </c:pt>
                <c:pt idx="2">
                  <c:v>4 enterprises</c:v>
                </c:pt>
                <c:pt idx="3">
                  <c:v>5 enterprises</c:v>
                </c:pt>
                <c:pt idx="4">
                  <c:v>6 enterprises</c:v>
                </c:pt>
                <c:pt idx="5">
                  <c:v>7 or more enterprises</c:v>
                </c:pt>
              </c:strCache>
            </c:strRef>
          </c:cat>
          <c:val>
            <c:numRef>
              <c:f>'Figure 4'!$B$9:$B$14</c:f>
              <c:numCache>
                <c:formatCode>General</c:formatCode>
                <c:ptCount val="6"/>
                <c:pt idx="0">
                  <c:v>7</c:v>
                </c:pt>
                <c:pt idx="1">
                  <c:v>32</c:v>
                </c:pt>
                <c:pt idx="2">
                  <c:v>43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62488"/>
        <c:axId val="732264840"/>
      </c:barChart>
      <c:catAx>
        <c:axId val="732262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baseline="0"/>
            </a:pPr>
            <a:endParaRPr lang="en-US"/>
          </a:p>
        </c:txPr>
        <c:crossAx val="732264840"/>
        <c:crosses val="autoZero"/>
        <c:auto val="1"/>
        <c:lblAlgn val="ctr"/>
        <c:lblOffset val="100"/>
        <c:noMultiLvlLbl val="0"/>
      </c:catAx>
      <c:valAx>
        <c:axId val="732264840"/>
        <c:scaling>
          <c:orientation val="minMax"/>
          <c:max val="1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%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32262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4622409339763"/>
          <c:y val="8.7813592252047046E-2"/>
          <c:w val="0.43860631567394726"/>
          <c:h val="0.61795185084623039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5'!$C$8</c:f>
              <c:strCache>
                <c:ptCount val="1"/>
                <c:pt idx="0">
                  <c:v>Total cash receipts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5'!$A$9:$A$18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5'!$C$9:$C$18</c:f>
              <c:numCache>
                <c:formatCode>0</c:formatCode>
                <c:ptCount val="10"/>
                <c:pt idx="0">
                  <c:v>504035.44703251065</c:v>
                </c:pt>
                <c:pt idx="1">
                  <c:v>678092.7244001464</c:v>
                </c:pt>
                <c:pt idx="2">
                  <c:v>512127.48170181469</c:v>
                </c:pt>
                <c:pt idx="3">
                  <c:v>382252.69825298194</c:v>
                </c:pt>
                <c:pt idx="4">
                  <c:v>917257.40662591369</c:v>
                </c:pt>
                <c:pt idx="5">
                  <c:v>670919.32159036258</c:v>
                </c:pt>
                <c:pt idx="6">
                  <c:v>1038914.3974861079</c:v>
                </c:pt>
                <c:pt idx="7">
                  <c:v>1175939.2536839999</c:v>
                </c:pt>
                <c:pt idx="8">
                  <c:v>1600243.0860000001</c:v>
                </c:pt>
                <c:pt idx="9">
                  <c:v>1238658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5'!$D$8</c:f>
              <c:strCache>
                <c:ptCount val="1"/>
                <c:pt idx="0">
                  <c:v>Total cash costs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5'!$A$9:$A$18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5'!$D$9:$D$18</c:f>
              <c:numCache>
                <c:formatCode>0</c:formatCode>
                <c:ptCount val="10"/>
                <c:pt idx="0">
                  <c:v>433620.15187838348</c:v>
                </c:pt>
                <c:pt idx="1">
                  <c:v>572569.73100993061</c:v>
                </c:pt>
                <c:pt idx="2">
                  <c:v>483282.26655535132</c:v>
                </c:pt>
                <c:pt idx="3">
                  <c:v>342619.93872826488</c:v>
                </c:pt>
                <c:pt idx="4">
                  <c:v>770787.65001780028</c:v>
                </c:pt>
                <c:pt idx="5">
                  <c:v>543181.71036207839</c:v>
                </c:pt>
                <c:pt idx="6">
                  <c:v>848151.59195356187</c:v>
                </c:pt>
                <c:pt idx="7">
                  <c:v>928609.19423999987</c:v>
                </c:pt>
                <c:pt idx="8">
                  <c:v>1399958.82</c:v>
                </c:pt>
                <c:pt idx="9">
                  <c:v>1106009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5'!$B$8</c:f>
              <c:strCache>
                <c:ptCount val="1"/>
                <c:pt idx="0">
                  <c:v>Farm cash income</c:v>
                </c:pt>
              </c:strCache>
            </c:strRef>
          </c:tx>
          <c:spPr>
            <a:ln w="28575">
              <a:solidFill>
                <a:srgbClr val="00C0B5"/>
              </a:solidFill>
            </a:ln>
          </c:spPr>
          <c:marker>
            <c:symbol val="none"/>
          </c:marker>
          <c:cat>
            <c:strRef>
              <c:f>'Figure 5'!$A$9:$A$18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5'!$B$9:$B$18</c:f>
              <c:numCache>
                <c:formatCode>0</c:formatCode>
                <c:ptCount val="10"/>
                <c:pt idx="0">
                  <c:v>70415.295154127161</c:v>
                </c:pt>
                <c:pt idx="1">
                  <c:v>105521.78697194412</c:v>
                </c:pt>
                <c:pt idx="2">
                  <c:v>28846.385290276823</c:v>
                </c:pt>
                <c:pt idx="3">
                  <c:v>39632.759524717061</c:v>
                </c:pt>
                <c:pt idx="4">
                  <c:v>146469.75660811341</c:v>
                </c:pt>
                <c:pt idx="5">
                  <c:v>127737.61122828418</c:v>
                </c:pt>
                <c:pt idx="6">
                  <c:v>190762.80553254599</c:v>
                </c:pt>
                <c:pt idx="7">
                  <c:v>247330.05944399998</c:v>
                </c:pt>
                <c:pt idx="8">
                  <c:v>200284.266</c:v>
                </c:pt>
                <c:pt idx="9">
                  <c:v>132649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5232"/>
        <c:axId val="732264056"/>
      </c:lineChart>
      <c:catAx>
        <c:axId val="73226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 i="0" baseline="0"/>
            </a:pPr>
            <a:endParaRPr lang="en-US"/>
          </a:p>
        </c:txPr>
        <c:crossAx val="732264056"/>
        <c:crosses val="autoZero"/>
        <c:auto val="1"/>
        <c:lblAlgn val="ctr"/>
        <c:lblOffset val="100"/>
        <c:noMultiLvlLbl val="0"/>
      </c:catAx>
      <c:valAx>
        <c:axId val="73226405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[&lt;&gt;0]###,###,###;&quot;2015–16 $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3226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4284811907913"/>
          <c:y val="5.6691555796904672E-2"/>
          <c:w val="0.25557154387459807"/>
          <c:h val="0.36349850665218569"/>
        </c:manualLayout>
      </c:layout>
      <c:overlay val="0"/>
      <c:txPr>
        <a:bodyPr/>
        <a:lstStyle/>
        <a:p>
          <a:pPr>
            <a:defRPr sz="950" b="1" i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7478727168564E-2"/>
          <c:y val="4.9527611022946214E-2"/>
          <c:w val="0.67315824990863027"/>
          <c:h val="0.6967016955580187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6'!$B$8</c:f>
              <c:strCache>
                <c:ptCount val="1"/>
                <c:pt idx="0">
                  <c:v>Milk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6'!$A$9:$A$18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6'!$B$9:$B$18</c:f>
              <c:numCache>
                <c:formatCode>0</c:formatCode>
                <c:ptCount val="10"/>
                <c:pt idx="0">
                  <c:v>81.639091767277776</c:v>
                </c:pt>
                <c:pt idx="1">
                  <c:v>85.227484721940343</c:v>
                </c:pt>
                <c:pt idx="2">
                  <c:v>81.387300102118331</c:v>
                </c:pt>
                <c:pt idx="3">
                  <c:v>79.821327898000789</c:v>
                </c:pt>
                <c:pt idx="4">
                  <c:v>90.486251735248786</c:v>
                </c:pt>
                <c:pt idx="5">
                  <c:v>84.967838248017813</c:v>
                </c:pt>
                <c:pt idx="6">
                  <c:v>79.880405258641645</c:v>
                </c:pt>
                <c:pt idx="7">
                  <c:v>91.760666295067821</c:v>
                </c:pt>
                <c:pt idx="8">
                  <c:v>90.980452402963067</c:v>
                </c:pt>
                <c:pt idx="9">
                  <c:v>91.502653912257998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6'!$C$8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6'!$A$9:$A$18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6'!$C$9:$C$18</c:f>
              <c:numCache>
                <c:formatCode>0</c:formatCode>
                <c:ptCount val="10"/>
                <c:pt idx="0">
                  <c:v>15.457401058831973</c:v>
                </c:pt>
                <c:pt idx="1">
                  <c:v>12.915367442203731</c:v>
                </c:pt>
                <c:pt idx="2">
                  <c:v>16.348993153544715</c:v>
                </c:pt>
                <c:pt idx="3">
                  <c:v>13.677289361404025</c:v>
                </c:pt>
                <c:pt idx="4">
                  <c:v>7.3867471567391334</c:v>
                </c:pt>
                <c:pt idx="5">
                  <c:v>7.4464916386536739</c:v>
                </c:pt>
                <c:pt idx="6">
                  <c:v>8.2798013707910112</c:v>
                </c:pt>
                <c:pt idx="7">
                  <c:v>6.2671694329256189</c:v>
                </c:pt>
                <c:pt idx="8">
                  <c:v>7.7149209254148285</c:v>
                </c:pt>
                <c:pt idx="9">
                  <c:v>7.498875168724692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6'!$D$8</c:f>
              <c:strCache>
                <c:ptCount val="1"/>
                <c:pt idx="0">
                  <c:v>Crops</c:v>
                </c:pt>
              </c:strCache>
            </c:strRef>
          </c:tx>
          <c:spPr>
            <a:ln w="28575">
              <a:solidFill>
                <a:srgbClr val="00C0B5"/>
              </a:solidFill>
            </a:ln>
          </c:spPr>
          <c:marker>
            <c:symbol val="none"/>
          </c:marker>
          <c:cat>
            <c:strRef>
              <c:f>'Figure 6'!$A$9:$A$18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6'!$D$9:$D$18</c:f>
              <c:numCache>
                <c:formatCode>0</c:formatCode>
                <c:ptCount val="10"/>
                <c:pt idx="0">
                  <c:v>2.9035071738902416</c:v>
                </c:pt>
                <c:pt idx="1">
                  <c:v>1.8571478358559304</c:v>
                </c:pt>
                <c:pt idx="2">
                  <c:v>2.2637067443369601</c:v>
                </c:pt>
                <c:pt idx="3">
                  <c:v>6.5013827405951963</c:v>
                </c:pt>
                <c:pt idx="4">
                  <c:v>2.1270011080120734</c:v>
                </c:pt>
                <c:pt idx="5">
                  <c:v>7.5856701133285105</c:v>
                </c:pt>
                <c:pt idx="6">
                  <c:v>11.839793370567349</c:v>
                </c:pt>
                <c:pt idx="7">
                  <c:v>1.9721642720065484</c:v>
                </c:pt>
                <c:pt idx="8">
                  <c:v>1.3046266716221058</c:v>
                </c:pt>
                <c:pt idx="9">
                  <c:v>0.99847091901731977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60136"/>
        <c:axId val="732261704"/>
      </c:lineChart>
      <c:catAx>
        <c:axId val="732260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50" b="1" i="0" baseline="0"/>
            </a:pPr>
            <a:endParaRPr lang="en-US"/>
          </a:p>
        </c:txPr>
        <c:crossAx val="732261704"/>
        <c:crosses val="autoZero"/>
        <c:auto val="1"/>
        <c:lblAlgn val="ctr"/>
        <c:lblOffset val="100"/>
        <c:noMultiLvlLbl val="0"/>
      </c:catAx>
      <c:valAx>
        <c:axId val="732261704"/>
        <c:scaling>
          <c:orientation val="minMax"/>
          <c:max val="1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\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32260136"/>
        <c:crosses val="autoZero"/>
        <c:crossBetween val="between"/>
        <c:majorUnit val="25"/>
      </c:valAx>
    </c:plotArea>
    <c:legend>
      <c:legendPos val="r"/>
      <c:layout>
        <c:manualLayout>
          <c:xMode val="edge"/>
          <c:yMode val="edge"/>
          <c:x val="0.73337919234596782"/>
          <c:y val="2.4245478406108412E-2"/>
          <c:w val="0.26393211934982752"/>
          <c:h val="0.40807300761045034"/>
        </c:manualLayout>
      </c:layout>
      <c:overlay val="0"/>
      <c:txPr>
        <a:bodyPr/>
        <a:lstStyle/>
        <a:p>
          <a:pPr>
            <a:defRPr b="1" i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26930197261255"/>
          <c:y val="6.5406420351302244E-2"/>
          <c:w val="0.61053755020953882"/>
          <c:h val="0.799009085402786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7900"/>
            </a:solidFill>
          </c:spPr>
          <c:invertIfNegative val="0"/>
          <c:cat>
            <c:strRef>
              <c:f>'Figure 7'!$A$8:$A$20</c:f>
              <c:strCache>
                <c:ptCount val="13"/>
                <c:pt idx="0">
                  <c:v>Lease payments</c:v>
                </c:pt>
                <c:pt idx="1">
                  <c:v>Chemicals</c:v>
                </c:pt>
                <c:pt idx="2">
                  <c:v>Seed</c:v>
                </c:pt>
                <c:pt idx="3">
                  <c:v>Electricity</c:v>
                </c:pt>
                <c:pt idx="4">
                  <c:v>Fuel</c:v>
                </c:pt>
                <c:pt idx="5">
                  <c:v>Contracts</c:v>
                </c:pt>
                <c:pt idx="6">
                  <c:v>Freight</c:v>
                </c:pt>
                <c:pt idx="7">
                  <c:v>Fertiliser</c:v>
                </c:pt>
                <c:pt idx="8">
                  <c:v>Water</c:v>
                </c:pt>
                <c:pt idx="9">
                  <c:v>Interest</c:v>
                </c:pt>
                <c:pt idx="10">
                  <c:v>Repairs and maintenance</c:v>
                </c:pt>
                <c:pt idx="11">
                  <c:v>Hired labour</c:v>
                </c:pt>
                <c:pt idx="12">
                  <c:v>Fodder</c:v>
                </c:pt>
              </c:strCache>
            </c:strRef>
          </c:cat>
          <c:val>
            <c:numRef>
              <c:f>'Figure 7'!$B$8:$B$20</c:f>
              <c:numCache>
                <c:formatCode>General</c:formatCode>
                <c:ptCount val="13"/>
                <c:pt idx="0">
                  <c:v>0.3</c:v>
                </c:pt>
                <c:pt idx="1">
                  <c:v>1.3</c:v>
                </c:pt>
                <c:pt idx="2">
                  <c:v>1.7</c:v>
                </c:pt>
                <c:pt idx="3">
                  <c:v>2.4</c:v>
                </c:pt>
                <c:pt idx="4">
                  <c:v>3.2</c:v>
                </c:pt>
                <c:pt idx="5">
                  <c:v>3.6</c:v>
                </c:pt>
                <c:pt idx="6">
                  <c:v>4.0999999999999996</c:v>
                </c:pt>
                <c:pt idx="7">
                  <c:v>4.4000000000000004</c:v>
                </c:pt>
                <c:pt idx="8">
                  <c:v>5.9</c:v>
                </c:pt>
                <c:pt idx="9">
                  <c:v>6.7</c:v>
                </c:pt>
                <c:pt idx="10">
                  <c:v>6.8</c:v>
                </c:pt>
                <c:pt idx="11">
                  <c:v>7.1</c:v>
                </c:pt>
                <c:pt idx="12">
                  <c:v>31.7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58176"/>
        <c:axId val="732258568"/>
      </c:barChart>
      <c:catAx>
        <c:axId val="732258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en-US"/>
          </a:p>
        </c:txPr>
        <c:crossAx val="732258568"/>
        <c:crosses val="autoZero"/>
        <c:auto val="1"/>
        <c:lblAlgn val="ctr"/>
        <c:lblOffset val="100"/>
        <c:noMultiLvlLbl val="0"/>
      </c:catAx>
      <c:valAx>
        <c:axId val="732258568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\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32258176"/>
        <c:crosses val="autoZero"/>
        <c:crossBetween val="between"/>
        <c:majorUnit val="3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507436570428"/>
          <c:y val="0.11621536891222002"/>
          <c:w val="0.83684809471808819"/>
          <c:h val="0.597919985582374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8'!$B$8</c:f>
              <c:strCache>
                <c:ptCount val="1"/>
                <c:pt idx="0">
                  <c:v>Rate of return</c:v>
                </c:pt>
              </c:strCache>
            </c:strRef>
          </c:tx>
          <c:spPr>
            <a:solidFill>
              <a:srgbClr val="FF7900"/>
            </a:solidFill>
            <a:ln>
              <a:noFill/>
            </a:ln>
            <a:effectLst/>
          </c:spPr>
          <c:invertIfNegative val="0"/>
          <c:cat>
            <c:strRef>
              <c:f>'Figure 8'!$A$9:$A$18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8'!$B$9:$B$18</c:f>
              <c:numCache>
                <c:formatCode>0.0</c:formatCode>
                <c:ptCount val="10"/>
                <c:pt idx="0">
                  <c:v>0.1</c:v>
                </c:pt>
                <c:pt idx="1">
                  <c:v>1</c:v>
                </c:pt>
                <c:pt idx="2">
                  <c:v>-1.7</c:v>
                </c:pt>
                <c:pt idx="3">
                  <c:v>-0.7</c:v>
                </c:pt>
                <c:pt idx="4">
                  <c:v>4.5999999999999996</c:v>
                </c:pt>
                <c:pt idx="5">
                  <c:v>3</c:v>
                </c:pt>
                <c:pt idx="6">
                  <c:v>3.1</c:v>
                </c:pt>
                <c:pt idx="7">
                  <c:v>4.9000000000000004</c:v>
                </c:pt>
                <c:pt idx="8">
                  <c:v>2.6</c:v>
                </c:pt>
                <c:pt idx="9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2262096"/>
        <c:axId val="732259352"/>
      </c:barChart>
      <c:catAx>
        <c:axId val="73226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259352"/>
        <c:crosses val="autoZero"/>
        <c:auto val="1"/>
        <c:lblAlgn val="ctr"/>
        <c:lblOffset val="1000"/>
        <c:noMultiLvlLbl val="0"/>
      </c:catAx>
      <c:valAx>
        <c:axId val="732259352"/>
        <c:scaling>
          <c:orientation val="minMax"/>
          <c:max val="8"/>
          <c:min val="-2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[&lt;0]\ \–0;[&gt;0]\ \ 0;\ &quot;%&quot;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2620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466825906021"/>
          <c:y val="5.847247817427078E-2"/>
          <c:w val="0.80637065408404118"/>
          <c:h val="0.674442385012647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9'!$B$8</c:f>
              <c:strCache>
                <c:ptCount val="1"/>
                <c:pt idx="0">
                  <c:v>Percent of farms making capital additions</c:v>
                </c:pt>
              </c:strCache>
            </c:strRef>
          </c:tx>
          <c:spPr>
            <a:solidFill>
              <a:srgbClr val="FF7900"/>
            </a:solidFill>
          </c:spPr>
          <c:invertIfNegative val="0"/>
          <c:cat>
            <c:strRef>
              <c:f>'Figure 9'!$A$9:$A$17</c:f>
              <c:strCache>
                <c:ptCount val="9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</c:strCache>
            </c:strRef>
          </c:cat>
          <c:val>
            <c:numRef>
              <c:f>'Figure 9'!$B$9:$B$17</c:f>
              <c:numCache>
                <c:formatCode>#,##0</c:formatCode>
                <c:ptCount val="9"/>
                <c:pt idx="0">
                  <c:v>44</c:v>
                </c:pt>
                <c:pt idx="1">
                  <c:v>57</c:v>
                </c:pt>
                <c:pt idx="2">
                  <c:v>49</c:v>
                </c:pt>
                <c:pt idx="3">
                  <c:v>29</c:v>
                </c:pt>
                <c:pt idx="4">
                  <c:v>48</c:v>
                </c:pt>
                <c:pt idx="5">
                  <c:v>60</c:v>
                </c:pt>
                <c:pt idx="6">
                  <c:v>54</c:v>
                </c:pt>
                <c:pt idx="7">
                  <c:v>66</c:v>
                </c:pt>
                <c:pt idx="8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63664"/>
        <c:axId val="114330928"/>
      </c:barChart>
      <c:catAx>
        <c:axId val="73226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 i="0" baseline="0"/>
            </a:pPr>
            <a:endParaRPr lang="en-US"/>
          </a:p>
        </c:txPr>
        <c:crossAx val="114330928"/>
        <c:crosses val="autoZero"/>
        <c:auto val="1"/>
        <c:lblAlgn val="ctr"/>
        <c:lblOffset val="100"/>
        <c:noMultiLvlLbl val="0"/>
      </c:catAx>
      <c:valAx>
        <c:axId val="114330928"/>
        <c:scaling>
          <c:orientation val="minMax"/>
          <c:max val="1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%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732263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4</xdr:row>
      <xdr:rowOff>112059</xdr:rowOff>
    </xdr:to>
    <xdr:pic>
      <xdr:nvPicPr>
        <xdr:cNvPr id="2" name="Picture 1" descr="\\act001cl06fs02\ABARES_Data2$\BureauWide\Collaborative\_Projects\Publications\ABARES_LogoBlack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74601" cy="874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1105662</xdr:colOff>
      <xdr:row>0</xdr:row>
      <xdr:rowOff>774192</xdr:rowOff>
    </xdr:to>
    <xdr:pic>
      <xdr:nvPicPr>
        <xdr:cNvPr id="6" name="Picture 5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9525</xdr:rowOff>
    </xdr:from>
    <xdr:to>
      <xdr:col>11</xdr:col>
      <xdr:colOff>304800</xdr:colOff>
      <xdr:row>20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477012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133350</xdr:rowOff>
    </xdr:from>
    <xdr:to>
      <xdr:col>10</xdr:col>
      <xdr:colOff>28575</xdr:colOff>
      <xdr:row>20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257937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133350</xdr:rowOff>
    </xdr:from>
    <xdr:to>
      <xdr:col>11</xdr:col>
      <xdr:colOff>38101</xdr:colOff>
      <xdr:row>16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14</xdr:col>
      <xdr:colOff>359569</xdr:colOff>
      <xdr:row>25</xdr:row>
      <xdr:rowOff>130969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1181862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7</xdr:row>
      <xdr:rowOff>9525</xdr:rowOff>
    </xdr:from>
    <xdr:to>
      <xdr:col>16</xdr:col>
      <xdr:colOff>57150</xdr:colOff>
      <xdr:row>26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619887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9525</xdr:rowOff>
    </xdr:from>
    <xdr:to>
      <xdr:col>12</xdr:col>
      <xdr:colOff>114300</xdr:colOff>
      <xdr:row>19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1181862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12</xdr:col>
      <xdr:colOff>104775</xdr:colOff>
      <xdr:row>19</xdr:row>
      <xdr:rowOff>180976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1181862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9525</xdr:rowOff>
    </xdr:from>
    <xdr:to>
      <xdr:col>14</xdr:col>
      <xdr:colOff>542925</xdr:colOff>
      <xdr:row>25</xdr:row>
      <xdr:rowOff>47626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238887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753237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11</xdr:col>
      <xdr:colOff>228601</xdr:colOff>
      <xdr:row>21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124587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7</xdr:row>
      <xdr:rowOff>390525</xdr:rowOff>
    </xdr:from>
    <xdr:to>
      <xdr:col>16</xdr:col>
      <xdr:colOff>266700</xdr:colOff>
      <xdr:row>24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200787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0.03887</cdr:x>
      <cdr:y>0.73767</cdr:y>
    </cdr:from>
    <cdr:to>
      <cdr:x>0.13673</cdr:x>
      <cdr:y>0.85044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6225" y="2374892"/>
          <a:ext cx="695325" cy="3630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AU" sz="1050" b="1" baseline="0">
              <a:latin typeface="+mn-lt"/>
            </a:rPr>
            <a:t>Farms / Hectares</a:t>
          </a:r>
        </a:p>
      </cdr:txBody>
    </cdr:sp>
  </cdr:relSizeAnchor>
  <cdr:relSizeAnchor xmlns:cdr="http://schemas.openxmlformats.org/drawingml/2006/chartDrawing">
    <cdr:from>
      <cdr:x>0.03887</cdr:x>
      <cdr:y>0.73767</cdr:y>
    </cdr:from>
    <cdr:to>
      <cdr:x>0.13673</cdr:x>
      <cdr:y>0.85044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6225" y="2374892"/>
          <a:ext cx="695325" cy="3630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AU" sz="1050" b="1" baseline="0">
              <a:latin typeface="+mn-lt"/>
            </a:rPr>
            <a:t>Farms / Hectares</a:t>
          </a:r>
        </a:p>
      </cdr:txBody>
    </cdr:sp>
  </cdr:relSizeAnchor>
  <cdr:relSizeAnchor xmlns:cdr="http://schemas.openxmlformats.org/drawingml/2006/chartDrawing">
    <cdr:from>
      <cdr:x>0.03887</cdr:x>
      <cdr:y>0.73767</cdr:y>
    </cdr:from>
    <cdr:to>
      <cdr:x>0.13673</cdr:x>
      <cdr:y>0.85044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6225" y="2374892"/>
          <a:ext cx="695325" cy="3630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AU" sz="1050" b="1" baseline="0">
              <a:latin typeface="+mn-lt"/>
            </a:rPr>
            <a:t>Farms / Hectares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200024</xdr:colOff>
      <xdr:row>7</xdr:row>
      <xdr:rowOff>533400</xdr:rowOff>
    </xdr:from>
    <xdr:to>
      <xdr:col>14</xdr:col>
      <xdr:colOff>428625</xdr:colOff>
      <xdr:row>21</xdr:row>
      <xdr:rowOff>171449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181737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19050</xdr:rowOff>
    </xdr:from>
    <xdr:to>
      <xdr:col>7</xdr:col>
      <xdr:colOff>485776</xdr:colOff>
      <xdr:row>17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419862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38100</xdr:rowOff>
    </xdr:from>
    <xdr:to>
      <xdr:col>13</xdr:col>
      <xdr:colOff>295276</xdr:colOff>
      <xdr:row>19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372237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8</xdr:row>
      <xdr:rowOff>9525</xdr:rowOff>
    </xdr:from>
    <xdr:to>
      <xdr:col>13</xdr:col>
      <xdr:colOff>561976</xdr:colOff>
      <xdr:row>20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515112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82087" cy="774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osecAndFarmAnalysis/FarmAnalysis/Irrigation%20survey/Industry%20case%20studies/Dairy/Dairy%20-%20MDB%20-%202015-16/Figures%20%20-%20Dairy%20farms%20in%20the%20MBD%202015-16%2008-1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4 (2)"/>
      <sheetName val="Figure 6"/>
      <sheetName val="new6 (2)"/>
      <sheetName val="Figure 7"/>
      <sheetName val="Fig 4 JG"/>
      <sheetName val="Fig 5"/>
      <sheetName val="Fig 5b"/>
      <sheetName val="Fig 6"/>
      <sheetName val="Fig 7"/>
      <sheetName val="Fig 8"/>
      <sheetName val="Fig 9"/>
      <sheetName val="Fig 10"/>
      <sheetName val="Fig 11"/>
      <sheetName val="Fig 12"/>
      <sheetName val="Fig 6 (2)"/>
      <sheetName val="Fig 1"/>
      <sheetName val="Fig 1b"/>
      <sheetName val="Dairy by size"/>
      <sheetName val="Fig 16 Water Permits"/>
      <sheetName val="Figure 1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 t="str">
            <v>2006–07</v>
          </cell>
        </row>
        <row r="7">
          <cell r="B7" t="str">
            <v>2007–08</v>
          </cell>
        </row>
        <row r="8">
          <cell r="B8" t="str">
            <v>2008–09</v>
          </cell>
        </row>
        <row r="9">
          <cell r="B9" t="str">
            <v>2009–10</v>
          </cell>
        </row>
        <row r="10">
          <cell r="B10" t="str">
            <v>2010–11</v>
          </cell>
        </row>
        <row r="11">
          <cell r="B11" t="str">
            <v>2011–12</v>
          </cell>
        </row>
        <row r="12">
          <cell r="B12" t="str">
            <v>2012–13</v>
          </cell>
        </row>
        <row r="13">
          <cell r="B13" t="str">
            <v>2013–14</v>
          </cell>
        </row>
        <row r="14">
          <cell r="B14" t="str">
            <v>2014–15</v>
          </cell>
        </row>
        <row r="15">
          <cell r="B15" t="str">
            <v>2015–16</v>
          </cell>
        </row>
        <row r="16">
          <cell r="B16">
            <v>0</v>
          </cell>
        </row>
        <row r="17">
          <cell r="B17" t="str">
            <v>2006–07</v>
          </cell>
        </row>
        <row r="18">
          <cell r="B18" t="str">
            <v>2007–08</v>
          </cell>
        </row>
        <row r="19">
          <cell r="B19" t="str">
            <v>2008–09</v>
          </cell>
        </row>
        <row r="20">
          <cell r="B20" t="str">
            <v>2009–10</v>
          </cell>
        </row>
        <row r="21">
          <cell r="B21" t="str">
            <v>2010–11</v>
          </cell>
        </row>
        <row r="22">
          <cell r="B22" t="str">
            <v>2011–12</v>
          </cell>
        </row>
        <row r="23">
          <cell r="B23" t="str">
            <v>2012–13</v>
          </cell>
        </row>
        <row r="24">
          <cell r="B24" t="str">
            <v>2013–14</v>
          </cell>
        </row>
        <row r="25">
          <cell r="B25" t="str">
            <v>2014–15</v>
          </cell>
        </row>
        <row r="26">
          <cell r="B26" t="str">
            <v>2015–16</v>
          </cell>
        </row>
        <row r="27">
          <cell r="B27">
            <v>0</v>
          </cell>
        </row>
        <row r="28">
          <cell r="B28" t="str">
            <v>2006–07</v>
          </cell>
        </row>
        <row r="29">
          <cell r="B29" t="str">
            <v>2007–08</v>
          </cell>
        </row>
        <row r="30">
          <cell r="B30" t="str">
            <v>2008–09</v>
          </cell>
        </row>
        <row r="31">
          <cell r="B31" t="str">
            <v>2009–10</v>
          </cell>
        </row>
        <row r="32">
          <cell r="B32" t="str">
            <v>2010–11</v>
          </cell>
        </row>
        <row r="33">
          <cell r="B33" t="str">
            <v>2011–12</v>
          </cell>
        </row>
        <row r="34">
          <cell r="B34" t="str">
            <v>2012–13</v>
          </cell>
        </row>
        <row r="35">
          <cell r="B35" t="str">
            <v>2013–14</v>
          </cell>
        </row>
        <row r="36">
          <cell r="B36" t="str">
            <v>2014–15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/Users/Thompson%20Therese/daff.gov.au/abar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workbookViewId="0"/>
  </sheetViews>
  <sheetFormatPr defaultColWidth="0" defaultRowHeight="0" customHeight="1" zeroHeight="1"/>
  <cols>
    <col min="1" max="2" width="3.7109375" style="74" customWidth="1"/>
    <col min="3" max="3" width="20.7109375" style="74" customWidth="1"/>
    <col min="4" max="4" width="195" style="74" customWidth="1"/>
    <col min="5" max="6" width="3.7109375" style="74" customWidth="1"/>
    <col min="7" max="16384" width="9.140625" style="74" hidden="1"/>
  </cols>
  <sheetData>
    <row r="1" spans="3:4" ht="72" customHeight="1"/>
    <row r="2" spans="3:4" ht="15"/>
    <row r="3" spans="3:4" ht="15">
      <c r="C3" s="75" t="s">
        <v>0</v>
      </c>
      <c r="D3" s="76" t="s">
        <v>24</v>
      </c>
    </row>
    <row r="4" spans="3:4" ht="15">
      <c r="C4" s="75" t="s">
        <v>1</v>
      </c>
      <c r="D4" s="74" t="s">
        <v>25</v>
      </c>
    </row>
    <row r="5" spans="3:4" ht="15">
      <c r="C5" s="75" t="s">
        <v>2</v>
      </c>
      <c r="D5" s="77">
        <v>42941</v>
      </c>
    </row>
    <row r="6" spans="3:4" ht="15">
      <c r="C6" s="75" t="s">
        <v>3</v>
      </c>
      <c r="D6" s="78" t="s">
        <v>160</v>
      </c>
    </row>
    <row r="7" spans="3:4" ht="15"/>
    <row r="8" spans="3:4" ht="15">
      <c r="C8" s="75" t="s">
        <v>4</v>
      </c>
      <c r="D8" s="75" t="s">
        <v>5</v>
      </c>
    </row>
    <row r="9" spans="3:4" ht="15">
      <c r="C9" s="74" t="s">
        <v>6</v>
      </c>
      <c r="D9" s="79" t="s">
        <v>156</v>
      </c>
    </row>
    <row r="10" spans="3:4" ht="15"/>
    <row r="11" spans="3:4" ht="15">
      <c r="C11" s="75" t="s">
        <v>7</v>
      </c>
      <c r="D11" s="75" t="s">
        <v>5</v>
      </c>
    </row>
    <row r="12" spans="3:4" ht="15">
      <c r="C12" s="74" t="s">
        <v>8</v>
      </c>
      <c r="D12" s="79" t="s">
        <v>51</v>
      </c>
    </row>
    <row r="13" spans="3:4" ht="15">
      <c r="C13" s="74" t="s">
        <v>9</v>
      </c>
      <c r="D13" s="80" t="s">
        <v>77</v>
      </c>
    </row>
    <row r="14" spans="3:4" ht="15">
      <c r="C14" s="74" t="s">
        <v>10</v>
      </c>
      <c r="D14" s="79" t="s">
        <v>80</v>
      </c>
    </row>
    <row r="15" spans="3:4" ht="15">
      <c r="C15" s="74" t="s">
        <v>11</v>
      </c>
      <c r="D15" s="80" t="s">
        <v>86</v>
      </c>
    </row>
    <row r="16" spans="3:4" ht="15">
      <c r="C16" s="74" t="s">
        <v>12</v>
      </c>
      <c r="D16" s="79" t="s">
        <v>96</v>
      </c>
    </row>
    <row r="17" spans="3:4" ht="15">
      <c r="C17" s="74" t="s">
        <v>13</v>
      </c>
      <c r="D17" s="79" t="s">
        <v>101</v>
      </c>
    </row>
    <row r="18" spans="3:4" ht="15">
      <c r="C18" s="74" t="s">
        <v>14</v>
      </c>
      <c r="D18" s="79" t="s">
        <v>107</v>
      </c>
    </row>
    <row r="19" spans="3:4" ht="15">
      <c r="C19" s="74" t="s">
        <v>15</v>
      </c>
      <c r="D19" s="79" t="s">
        <v>122</v>
      </c>
    </row>
    <row r="20" spans="3:4" ht="15">
      <c r="C20" s="74" t="s">
        <v>16</v>
      </c>
      <c r="D20" s="79" t="s">
        <v>124</v>
      </c>
    </row>
    <row r="21" spans="3:4" ht="15">
      <c r="C21" s="74" t="s">
        <v>17</v>
      </c>
      <c r="D21" s="80" t="s">
        <v>128</v>
      </c>
    </row>
    <row r="22" spans="3:4" ht="15">
      <c r="C22" s="74" t="s">
        <v>18</v>
      </c>
      <c r="D22" s="80" t="s">
        <v>132</v>
      </c>
    </row>
    <row r="23" spans="3:4" ht="15">
      <c r="C23" s="74" t="s">
        <v>19</v>
      </c>
      <c r="D23" s="79" t="s">
        <v>143</v>
      </c>
    </row>
    <row r="24" spans="3:4" ht="15">
      <c r="C24" s="74" t="s">
        <v>26</v>
      </c>
      <c r="D24" s="79" t="s">
        <v>148</v>
      </c>
    </row>
    <row r="25" spans="3:4" ht="15">
      <c r="C25" s="74" t="s">
        <v>27</v>
      </c>
      <c r="D25" s="79" t="s">
        <v>154</v>
      </c>
    </row>
    <row r="26" spans="3:4" ht="15"/>
    <row r="27" spans="3:4" ht="15">
      <c r="C27" s="81" t="s">
        <v>20</v>
      </c>
    </row>
    <row r="28" spans="3:4" ht="15">
      <c r="C28" s="82" t="s">
        <v>21</v>
      </c>
    </row>
    <row r="29" spans="3:4" ht="15">
      <c r="C29" s="83" t="s">
        <v>22</v>
      </c>
    </row>
    <row r="30" spans="3:4" ht="15">
      <c r="C30" s="83" t="s">
        <v>23</v>
      </c>
    </row>
    <row r="31" spans="3:4" ht="15"/>
    <row r="32" spans="3:4" ht="15"/>
    <row r="33" ht="15"/>
    <row r="34" ht="15" hidden="1"/>
    <row r="35" ht="15" hidden="1"/>
    <row r="36" ht="15" hidden="1"/>
    <row r="37" ht="15" hidden="1"/>
    <row r="38" ht="15" hidden="1"/>
    <row r="39" ht="15" hidden="1"/>
    <row r="40" ht="15" hidden="1"/>
    <row r="41" ht="15" hidden="1"/>
    <row r="42" ht="15" hidden="1"/>
    <row r="43" ht="15" hidden="1"/>
    <row r="44" ht="15" hidden="1"/>
    <row r="45" ht="15" hidden="1"/>
    <row r="46" ht="15" hidden="1"/>
    <row r="47" ht="15" hidden="1"/>
    <row r="48" ht="15" hidden="1"/>
    <row r="49" ht="15" hidden="1"/>
    <row r="50" ht="15" hidden="1"/>
    <row r="51" ht="15" hidden="1"/>
    <row r="52" ht="15" hidden="1"/>
    <row r="53" ht="15" hidden="1"/>
    <row r="54" ht="15" hidden="1"/>
    <row r="55" ht="15" hidden="1"/>
    <row r="56" ht="15" hidden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</sheetData>
  <hyperlinks>
    <hyperlink ref="C28" r:id="rId1" tooltip="ABARES Web Site" display="daff.gov.au/abares"/>
    <hyperlink ref="D9" location="'Table 1'!A1" display="Physical and financial estimates, dairy farms, Murray–Darling Basin, 2006–07 to 2014–15"/>
    <hyperlink ref="D12" location="'Figure 1'!A1" display="Total milk production, southern Murray–Darling Basin, 1999–00 to 2014–15"/>
    <hyperlink ref="D13" location="'Figure 2'!A1" display="Dairy farm numbers and area operated by herd size, Murray–Darling Basin, 2006–07 to 2014–15"/>
    <hyperlink ref="D14" location="'Figure 3'!A1" display="Milk production by herd size, Murray–Darling Basin, 2006–07 to 2014–15"/>
    <hyperlink ref="D15" location="'Figure 4'!A1" display="Average number of farm enterprises, dairy farms, Murray–Darling Basin, 2006–07 to 2014–15"/>
    <hyperlink ref="D16" location="'Figure 5'!A1" display="Farm cash income, dairy farms, Murray–Darling Basin, 2006–07 to 2015–16"/>
    <hyperlink ref="D17" location="'Figure 6'!A1" display="Components of cash receipts, dairy farms, Murray–Darling Basin, 2006–07 to 2015–16"/>
    <hyperlink ref="D18" location="'Figure 7'!A1" display="Proportion of total cash costs, dairy farms, Murray–Darling Basin, 2006–07 to 2015–16"/>
    <hyperlink ref="D19" location="'Figure 8'!A1" display="Rate of return, dairy farms, Murray–Darling Basin, 2006–07 to 2015–16"/>
    <hyperlink ref="D20" location="'Figure 9'!A1" display="Percent of dairy farms making capital additions, Murray–Darling Basin, 2006–07 to 2014–15"/>
    <hyperlink ref="D21" location="'Figure 10'!A1" display="Indexes of water applied and area irrigated, dairy farms, Murray–Darling Basin, 2006–07 to 2015–16"/>
    <hyperlink ref="D22" location="'Figure 11'!A1" display="Water use and fodder purchase indexes by herd size, Murray–Darling Basin, 2006–07 to 2015–16"/>
    <hyperlink ref="D23" location="'Figure 12'!A1" display="Percentage of dairy farms by method of irrigation, Murray–Darling Basin, 2006–07 to 2015–16"/>
    <hyperlink ref="D24" location="'Figure 13'!A1" display="Water application rates by technology, dairy farms, Murray–Darling Basin, 2006–07 to 2015–16"/>
    <hyperlink ref="D25" location="'Figure 14'!A1" display="Percentage of dairy farms by allocation water trading activity, Murray–Darling Basin, 2006–07 to 2014–15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/>
  </sheetViews>
  <sheetFormatPr defaultRowHeight="15"/>
  <cols>
    <col min="2" max="2" width="13.42578125" bestFit="1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121</v>
      </c>
      <c r="B5" s="84"/>
      <c r="C5" s="84"/>
      <c r="D5" s="84"/>
    </row>
    <row r="6" spans="1:4">
      <c r="A6" t="s">
        <v>122</v>
      </c>
    </row>
    <row r="7" spans="1:4">
      <c r="A7" s="25" t="s">
        <v>82</v>
      </c>
    </row>
    <row r="8" spans="1:4">
      <c r="B8" s="64" t="s">
        <v>46</v>
      </c>
    </row>
    <row r="9" spans="1:4">
      <c r="A9" s="39" t="s">
        <v>59</v>
      </c>
      <c r="B9" s="40">
        <v>0.1</v>
      </c>
    </row>
    <row r="10" spans="1:4">
      <c r="A10" s="39" t="s">
        <v>60</v>
      </c>
      <c r="B10" s="40">
        <v>1</v>
      </c>
    </row>
    <row r="11" spans="1:4">
      <c r="A11" s="39" t="s">
        <v>61</v>
      </c>
      <c r="B11" s="40">
        <v>-1.7</v>
      </c>
    </row>
    <row r="12" spans="1:4">
      <c r="A12" s="39" t="s">
        <v>62</v>
      </c>
      <c r="B12" s="40">
        <v>-0.7</v>
      </c>
    </row>
    <row r="13" spans="1:4">
      <c r="A13" s="39" t="s">
        <v>63</v>
      </c>
      <c r="B13" s="40">
        <v>4.5999999999999996</v>
      </c>
    </row>
    <row r="14" spans="1:4">
      <c r="A14" s="39" t="s">
        <v>64</v>
      </c>
      <c r="B14" s="40">
        <v>3</v>
      </c>
    </row>
    <row r="15" spans="1:4">
      <c r="A15" s="39" t="s">
        <v>65</v>
      </c>
      <c r="B15" s="40">
        <v>3.1</v>
      </c>
    </row>
    <row r="16" spans="1:4">
      <c r="A16" s="39" t="s">
        <v>66</v>
      </c>
      <c r="B16" s="40">
        <v>4.9000000000000004</v>
      </c>
    </row>
    <row r="17" spans="1:4">
      <c r="A17" s="39" t="s">
        <v>67</v>
      </c>
      <c r="B17" s="40">
        <v>2.6</v>
      </c>
    </row>
    <row r="18" spans="1:4">
      <c r="A18" s="39" t="s">
        <v>97</v>
      </c>
      <c r="B18" s="40">
        <v>1.4</v>
      </c>
    </row>
    <row r="19" spans="1:4" ht="45" customHeight="1">
      <c r="A19" s="86" t="s">
        <v>126</v>
      </c>
      <c r="B19" s="86"/>
      <c r="C19" s="86"/>
      <c r="D19" s="86"/>
    </row>
    <row r="20" spans="1:4" ht="15" customHeight="1">
      <c r="A20" s="86" t="s">
        <v>49</v>
      </c>
      <c r="B20" s="86"/>
      <c r="C20" s="86"/>
      <c r="D20" s="86"/>
    </row>
  </sheetData>
  <mergeCells count="3">
    <mergeCell ref="A5:D5"/>
    <mergeCell ref="A19:D19"/>
    <mergeCell ref="A20:D2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workbookViewId="0"/>
  </sheetViews>
  <sheetFormatPr defaultRowHeight="15"/>
  <cols>
    <col min="2" max="2" width="17.285156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123</v>
      </c>
      <c r="B5" s="84"/>
      <c r="C5" s="84"/>
      <c r="D5" s="84"/>
    </row>
    <row r="6" spans="1:4">
      <c r="A6" t="s">
        <v>124</v>
      </c>
    </row>
    <row r="7" spans="1:4">
      <c r="A7" s="25" t="s">
        <v>82</v>
      </c>
    </row>
    <row r="8" spans="1:4" ht="45">
      <c r="B8" s="65" t="s">
        <v>125</v>
      </c>
    </row>
    <row r="9" spans="1:4">
      <c r="A9" s="41" t="s">
        <v>59</v>
      </c>
      <c r="B9" s="42">
        <v>44</v>
      </c>
    </row>
    <row r="10" spans="1:4">
      <c r="A10" s="41" t="s">
        <v>60</v>
      </c>
      <c r="B10" s="42">
        <v>57</v>
      </c>
    </row>
    <row r="11" spans="1:4">
      <c r="A11" s="41" t="s">
        <v>61</v>
      </c>
      <c r="B11" s="42">
        <v>49</v>
      </c>
    </row>
    <row r="12" spans="1:4">
      <c r="A12" s="41" t="s">
        <v>62</v>
      </c>
      <c r="B12" s="42">
        <v>29</v>
      </c>
    </row>
    <row r="13" spans="1:4">
      <c r="A13" s="41" t="s">
        <v>63</v>
      </c>
      <c r="B13" s="42">
        <v>48</v>
      </c>
    </row>
    <row r="14" spans="1:4">
      <c r="A14" s="41" t="s">
        <v>64</v>
      </c>
      <c r="B14" s="43">
        <v>60</v>
      </c>
    </row>
    <row r="15" spans="1:4">
      <c r="A15" s="41" t="s">
        <v>65</v>
      </c>
      <c r="B15" s="43">
        <v>54</v>
      </c>
    </row>
    <row r="16" spans="1:4">
      <c r="A16" s="41" t="s">
        <v>66</v>
      </c>
      <c r="B16" s="44">
        <v>66</v>
      </c>
    </row>
    <row r="17" spans="1:2">
      <c r="A17" s="41" t="s">
        <v>67</v>
      </c>
      <c r="B17" s="44">
        <v>46</v>
      </c>
    </row>
    <row r="18" spans="1:2">
      <c r="A18" s="9" t="s">
        <v>49</v>
      </c>
    </row>
  </sheetData>
  <mergeCells count="1">
    <mergeCell ref="A5:D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/>
  </sheetViews>
  <sheetFormatPr defaultRowHeight="15"/>
  <cols>
    <col min="2" max="4" width="17.8554687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127</v>
      </c>
      <c r="B5" s="84"/>
      <c r="C5" s="84"/>
      <c r="D5" s="84"/>
    </row>
    <row r="6" spans="1:4">
      <c r="A6" s="20" t="s">
        <v>128</v>
      </c>
    </row>
    <row r="7" spans="1:4" ht="30" customHeight="1">
      <c r="A7" s="45"/>
      <c r="B7" s="66" t="s">
        <v>129</v>
      </c>
      <c r="C7" s="66" t="s">
        <v>130</v>
      </c>
      <c r="D7" s="66" t="s">
        <v>131</v>
      </c>
    </row>
    <row r="8" spans="1:4">
      <c r="A8" s="46" t="s">
        <v>59</v>
      </c>
      <c r="B8" s="47">
        <v>100</v>
      </c>
      <c r="C8" s="47">
        <v>100</v>
      </c>
      <c r="D8" s="47">
        <v>100.0096560650136</v>
      </c>
    </row>
    <row r="9" spans="1:4">
      <c r="A9" s="46" t="s">
        <v>60</v>
      </c>
      <c r="B9" s="47">
        <v>70.727889381685358</v>
      </c>
      <c r="C9" s="47">
        <v>51.952207653684269</v>
      </c>
      <c r="D9" s="47">
        <v>73.460730479659091</v>
      </c>
    </row>
    <row r="10" spans="1:4">
      <c r="A10" s="46" t="s">
        <v>61</v>
      </c>
      <c r="B10" s="47">
        <v>63.344638664231667</v>
      </c>
      <c r="C10" s="47">
        <v>38.013581365469634</v>
      </c>
      <c r="D10" s="47">
        <v>60.016526707361564</v>
      </c>
    </row>
    <row r="11" spans="1:4">
      <c r="A11" s="46" t="s">
        <v>62</v>
      </c>
      <c r="B11" s="47">
        <v>59.352987216279672</v>
      </c>
      <c r="C11" s="47">
        <v>38.849311083569937</v>
      </c>
      <c r="D11" s="47">
        <v>65.461005790200005</v>
      </c>
    </row>
    <row r="12" spans="1:4">
      <c r="A12" s="46" t="s">
        <v>63</v>
      </c>
      <c r="B12" s="47">
        <v>56.900600052178454</v>
      </c>
      <c r="C12" s="47">
        <v>83.530245961498238</v>
      </c>
      <c r="D12" s="47">
        <v>146.81446526003029</v>
      </c>
    </row>
    <row r="13" spans="1:4">
      <c r="A13" s="46" t="s">
        <v>64</v>
      </c>
      <c r="B13" s="47">
        <v>88.938168536394457</v>
      </c>
      <c r="C13" s="47">
        <v>168.1422740454106</v>
      </c>
      <c r="D13" s="47">
        <v>189.07350211950393</v>
      </c>
    </row>
    <row r="14" spans="1:4">
      <c r="A14" s="46" t="s">
        <v>65</v>
      </c>
      <c r="B14" s="47">
        <v>110.22697625880511</v>
      </c>
      <c r="C14" s="47">
        <v>321.95684386278026</v>
      </c>
      <c r="D14" s="47">
        <v>292.11354892738291</v>
      </c>
    </row>
    <row r="15" spans="1:4">
      <c r="A15" s="46" t="s">
        <v>66</v>
      </c>
      <c r="B15" s="47">
        <v>111.50534829115574</v>
      </c>
      <c r="C15" s="47">
        <v>286.79256146007248</v>
      </c>
      <c r="D15" s="47">
        <v>257.22555799506068</v>
      </c>
    </row>
    <row r="16" spans="1:4">
      <c r="A16" s="46" t="s">
        <v>67</v>
      </c>
      <c r="B16" s="47">
        <v>95.669188625097817</v>
      </c>
      <c r="C16" s="47">
        <v>264.78208302147499</v>
      </c>
      <c r="D16" s="47">
        <v>276.79512532427435</v>
      </c>
    </row>
    <row r="17" spans="1:4">
      <c r="A17" s="46" t="s">
        <v>97</v>
      </c>
      <c r="B17" s="47">
        <v>98.695538742499338</v>
      </c>
      <c r="C17" s="47">
        <v>240.64016047949917</v>
      </c>
      <c r="D17" s="47">
        <v>243.84425062792801</v>
      </c>
    </row>
    <row r="18" spans="1:4">
      <c r="A18" s="9" t="s">
        <v>98</v>
      </c>
    </row>
    <row r="19" spans="1:4">
      <c r="A19" s="9" t="s">
        <v>99</v>
      </c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workbookViewId="0"/>
  </sheetViews>
  <sheetFormatPr defaultRowHeight="15"/>
  <cols>
    <col min="1" max="1" width="15.42578125" customWidth="1"/>
    <col min="2" max="4" width="10" customWidth="1"/>
  </cols>
  <sheetData>
    <row r="1" spans="1:12">
      <c r="A1" s="1"/>
      <c r="B1" s="1"/>
      <c r="C1" s="1"/>
      <c r="D1" s="1"/>
    </row>
    <row r="2" spans="1:12">
      <c r="A2" s="1"/>
      <c r="B2" s="1"/>
      <c r="C2" s="1"/>
      <c r="D2" s="1"/>
    </row>
    <row r="3" spans="1:12">
      <c r="A3" s="1"/>
      <c r="B3" s="1"/>
      <c r="C3" s="1"/>
      <c r="D3" s="1"/>
    </row>
    <row r="4" spans="1:12">
      <c r="A4" s="1"/>
      <c r="B4" s="1"/>
      <c r="C4" s="1"/>
      <c r="D4" s="1"/>
    </row>
    <row r="5" spans="1:12">
      <c r="A5" s="84" t="s">
        <v>141</v>
      </c>
      <c r="B5" s="84"/>
      <c r="C5" s="84"/>
      <c r="D5" s="84"/>
    </row>
    <row r="6" spans="1:12">
      <c r="A6" s="20" t="s">
        <v>132</v>
      </c>
    </row>
    <row r="7" spans="1:12">
      <c r="A7" s="25" t="s">
        <v>82</v>
      </c>
    </row>
    <row r="8" spans="1:12" ht="30">
      <c r="A8" s="31"/>
      <c r="B8" s="67" t="s">
        <v>68</v>
      </c>
      <c r="C8" s="68" t="s">
        <v>133</v>
      </c>
      <c r="D8" s="68" t="s">
        <v>134</v>
      </c>
      <c r="E8" s="50"/>
      <c r="F8" s="50"/>
      <c r="G8" s="49"/>
      <c r="H8" s="49"/>
      <c r="I8" s="50"/>
      <c r="J8" s="50"/>
    </row>
    <row r="9" spans="1:12">
      <c r="A9" s="31" t="s">
        <v>135</v>
      </c>
      <c r="B9" s="52" t="s">
        <v>59</v>
      </c>
      <c r="C9" s="27">
        <v>100</v>
      </c>
      <c r="D9" s="29">
        <v>100</v>
      </c>
      <c r="E9" s="48"/>
      <c r="F9" s="48"/>
      <c r="G9" s="1"/>
      <c r="H9" s="1"/>
      <c r="I9" s="1"/>
      <c r="J9" s="1"/>
    </row>
    <row r="10" spans="1:12">
      <c r="A10" s="31"/>
      <c r="B10" s="52" t="s">
        <v>60</v>
      </c>
      <c r="C10" s="27">
        <v>104.64844362359671</v>
      </c>
      <c r="D10" s="29">
        <v>43.838925681323424</v>
      </c>
      <c r="E10" s="48"/>
      <c r="F10" s="48"/>
      <c r="G10" s="54"/>
      <c r="H10" s="54" t="s">
        <v>138</v>
      </c>
      <c r="I10" s="54"/>
      <c r="J10" s="54"/>
      <c r="K10" s="54"/>
      <c r="L10" s="54"/>
    </row>
    <row r="11" spans="1:12">
      <c r="A11" s="31"/>
      <c r="B11" s="52" t="s">
        <v>61</v>
      </c>
      <c r="C11" s="27">
        <v>63.006112810192562</v>
      </c>
      <c r="D11" s="29">
        <v>29.93276322920207</v>
      </c>
      <c r="E11" s="48"/>
      <c r="F11" s="48"/>
      <c r="G11" s="54">
        <v>11</v>
      </c>
      <c r="H11" s="54">
        <v>-100</v>
      </c>
      <c r="I11" s="54">
        <v>1</v>
      </c>
      <c r="J11" s="54"/>
      <c r="K11" s="55">
        <v>10000</v>
      </c>
      <c r="L11" s="54"/>
    </row>
    <row r="12" spans="1:12">
      <c r="A12" s="31"/>
      <c r="B12" s="52" t="s">
        <v>62</v>
      </c>
      <c r="C12" s="27">
        <v>53.348986136248598</v>
      </c>
      <c r="D12" s="29">
        <v>33.858123065335398</v>
      </c>
      <c r="E12" s="48"/>
      <c r="F12" s="48"/>
      <c r="G12" s="54">
        <v>22</v>
      </c>
      <c r="H12" s="54">
        <v>-100</v>
      </c>
      <c r="I12" s="54">
        <v>1</v>
      </c>
      <c r="J12" s="54"/>
      <c r="K12" s="55">
        <v>5</v>
      </c>
      <c r="L12" s="54"/>
    </row>
    <row r="13" spans="1:12">
      <c r="A13" s="31"/>
      <c r="B13" s="52" t="s">
        <v>63</v>
      </c>
      <c r="C13" s="27">
        <v>63.581819685119058</v>
      </c>
      <c r="D13" s="29">
        <v>54.950904297825829</v>
      </c>
      <c r="E13" s="48"/>
      <c r="F13" s="48"/>
      <c r="G13" s="54"/>
      <c r="H13" s="54"/>
      <c r="I13" s="54"/>
      <c r="J13" s="54"/>
      <c r="K13" s="54"/>
      <c r="L13" s="54"/>
    </row>
    <row r="14" spans="1:12">
      <c r="A14" s="31"/>
      <c r="B14" s="52" t="s">
        <v>64</v>
      </c>
      <c r="C14" s="27">
        <v>76.435393907187176</v>
      </c>
      <c r="D14" s="29">
        <v>139.91907705591123</v>
      </c>
      <c r="E14" s="48"/>
      <c r="F14" s="48"/>
      <c r="G14" s="54" t="s">
        <v>74</v>
      </c>
      <c r="H14" s="54">
        <v>4.5</v>
      </c>
      <c r="I14" s="56">
        <v>500</v>
      </c>
      <c r="J14" s="54"/>
      <c r="K14" s="54"/>
      <c r="L14" s="54"/>
    </row>
    <row r="15" spans="1:12">
      <c r="A15" s="31"/>
      <c r="B15" s="52" t="s">
        <v>65</v>
      </c>
      <c r="C15" s="27">
        <v>89.118720443104067</v>
      </c>
      <c r="D15" s="29">
        <v>436.96414957425895</v>
      </c>
      <c r="E15" s="48"/>
      <c r="F15" s="48"/>
      <c r="G15" s="54" t="s">
        <v>139</v>
      </c>
      <c r="H15" s="54">
        <v>14.5</v>
      </c>
      <c r="I15" s="56">
        <v>500</v>
      </c>
      <c r="J15" s="54"/>
      <c r="K15" s="54"/>
      <c r="L15" s="54"/>
    </row>
    <row r="16" spans="1:12">
      <c r="A16" s="31"/>
      <c r="B16" s="52" t="s">
        <v>66</v>
      </c>
      <c r="C16" s="27">
        <v>161.68773704126289</v>
      </c>
      <c r="D16" s="29">
        <v>344.52874555658633</v>
      </c>
      <c r="E16" s="48"/>
      <c r="F16" s="48"/>
      <c r="G16" s="54" t="s">
        <v>76</v>
      </c>
      <c r="H16" s="54">
        <v>24.5</v>
      </c>
      <c r="I16" s="56">
        <v>500</v>
      </c>
      <c r="J16" s="54"/>
      <c r="K16" s="54"/>
      <c r="L16" s="54"/>
    </row>
    <row r="17" spans="1:12">
      <c r="A17" s="31"/>
      <c r="B17" s="52" t="s">
        <v>67</v>
      </c>
      <c r="C17" s="27">
        <v>143.18564931156257</v>
      </c>
      <c r="D17" s="29">
        <v>419.18819866077575</v>
      </c>
      <c r="E17" s="48"/>
      <c r="F17" s="48"/>
      <c r="G17" s="55"/>
      <c r="H17" s="55"/>
      <c r="I17" s="55"/>
      <c r="J17" s="55"/>
      <c r="K17" s="54"/>
      <c r="L17" s="54"/>
    </row>
    <row r="18" spans="1:12">
      <c r="A18" s="31"/>
      <c r="B18" s="52" t="s">
        <v>97</v>
      </c>
      <c r="C18" s="27">
        <v>150</v>
      </c>
      <c r="D18" s="29">
        <v>450</v>
      </c>
      <c r="E18" s="48"/>
      <c r="F18" s="48"/>
      <c r="G18" s="1"/>
      <c r="H18" s="1"/>
      <c r="I18" s="1"/>
      <c r="J18" s="1"/>
    </row>
    <row r="19" spans="1:12">
      <c r="A19" s="31"/>
      <c r="B19" s="52"/>
      <c r="C19" s="27"/>
      <c r="D19" s="29"/>
      <c r="E19" s="48"/>
      <c r="F19" s="48"/>
      <c r="G19" s="1"/>
      <c r="H19" s="1"/>
      <c r="I19" s="1"/>
      <c r="J19" s="1"/>
    </row>
    <row r="20" spans="1:12">
      <c r="A20" s="31" t="s">
        <v>136</v>
      </c>
      <c r="B20" s="52" t="s">
        <v>59</v>
      </c>
      <c r="C20" s="27">
        <v>100</v>
      </c>
      <c r="D20" s="29">
        <v>100</v>
      </c>
      <c r="E20" s="1"/>
      <c r="F20" s="1"/>
      <c r="I20" s="48"/>
      <c r="J20" s="48"/>
    </row>
    <row r="21" spans="1:12">
      <c r="A21" s="31"/>
      <c r="B21" s="52" t="s">
        <v>60</v>
      </c>
      <c r="C21" s="27">
        <v>167.82382375468771</v>
      </c>
      <c r="D21" s="29">
        <v>74.521043309793384</v>
      </c>
      <c r="E21" s="1"/>
      <c r="F21" s="1"/>
      <c r="I21" s="48"/>
      <c r="J21" s="48"/>
    </row>
    <row r="22" spans="1:12">
      <c r="A22" s="31"/>
      <c r="B22" s="52" t="s">
        <v>61</v>
      </c>
      <c r="C22" s="27">
        <v>171.71674956284758</v>
      </c>
      <c r="D22" s="29">
        <v>44.942607289377065</v>
      </c>
      <c r="E22" s="1"/>
      <c r="F22" s="1"/>
      <c r="I22" s="48"/>
      <c r="J22" s="48"/>
    </row>
    <row r="23" spans="1:12">
      <c r="A23" s="31"/>
      <c r="B23" s="52" t="s">
        <v>62</v>
      </c>
      <c r="C23" s="27">
        <v>113.98070354226914</v>
      </c>
      <c r="D23" s="29">
        <v>53.467882452176163</v>
      </c>
      <c r="E23" s="1"/>
      <c r="F23" s="1"/>
      <c r="I23" s="48"/>
      <c r="J23" s="48"/>
    </row>
    <row r="24" spans="1:12">
      <c r="A24" s="31"/>
      <c r="B24" s="52" t="s">
        <v>63</v>
      </c>
      <c r="C24" s="27">
        <v>128.95929805066044</v>
      </c>
      <c r="D24" s="29">
        <v>51.122918706144802</v>
      </c>
      <c r="E24" s="1"/>
      <c r="F24" s="1"/>
      <c r="I24" s="48"/>
      <c r="J24" s="48"/>
    </row>
    <row r="25" spans="1:12">
      <c r="A25" s="31"/>
      <c r="B25" s="52" t="s">
        <v>64</v>
      </c>
      <c r="C25" s="27">
        <v>126.04253531524552</v>
      </c>
      <c r="D25" s="29">
        <v>141.33465501778321</v>
      </c>
      <c r="E25" s="1"/>
      <c r="F25" s="1"/>
      <c r="I25" s="48"/>
      <c r="J25" s="48"/>
    </row>
    <row r="26" spans="1:12">
      <c r="A26" s="31"/>
      <c r="B26" s="52" t="s">
        <v>65</v>
      </c>
      <c r="C26" s="27">
        <v>129.58759940105679</v>
      </c>
      <c r="D26" s="29">
        <v>168.78895531516221</v>
      </c>
      <c r="E26" s="1"/>
      <c r="F26" s="1"/>
      <c r="I26" s="48"/>
      <c r="J26" s="48"/>
    </row>
    <row r="27" spans="1:12">
      <c r="A27" s="31"/>
      <c r="B27" s="52" t="s">
        <v>66</v>
      </c>
      <c r="C27" s="27">
        <v>147.06528839033126</v>
      </c>
      <c r="D27" s="29">
        <v>159.55625060286459</v>
      </c>
      <c r="E27" s="1"/>
      <c r="F27" s="1"/>
      <c r="I27" s="48"/>
      <c r="J27" s="48"/>
    </row>
    <row r="28" spans="1:12">
      <c r="A28" s="31"/>
      <c r="B28" s="52" t="s">
        <v>67</v>
      </c>
      <c r="C28" s="27">
        <v>137.55482436985329</v>
      </c>
      <c r="D28" s="29">
        <v>173.79945285547461</v>
      </c>
      <c r="E28" s="1"/>
      <c r="F28" s="1"/>
      <c r="I28" s="48"/>
      <c r="J28" s="48"/>
    </row>
    <row r="29" spans="1:12">
      <c r="A29" s="31"/>
      <c r="B29" s="52" t="s">
        <v>97</v>
      </c>
      <c r="C29" s="27">
        <v>150</v>
      </c>
      <c r="D29" s="29">
        <v>200</v>
      </c>
      <c r="E29" s="1"/>
      <c r="F29" s="1"/>
      <c r="I29" s="48"/>
      <c r="J29" s="48"/>
    </row>
    <row r="30" spans="1:12">
      <c r="A30" s="31"/>
      <c r="B30" s="52"/>
      <c r="C30" s="31"/>
      <c r="D30" s="31"/>
      <c r="E30" s="1"/>
      <c r="F30" s="1"/>
      <c r="G30" s="22"/>
      <c r="H30" s="23"/>
      <c r="I30" s="22"/>
      <c r="J30" s="22"/>
    </row>
    <row r="31" spans="1:12">
      <c r="A31" s="31" t="s">
        <v>137</v>
      </c>
      <c r="B31" s="52" t="s">
        <v>59</v>
      </c>
      <c r="C31" s="27">
        <v>100</v>
      </c>
      <c r="D31" s="29">
        <v>100</v>
      </c>
      <c r="E31" s="48"/>
      <c r="F31" s="48"/>
      <c r="G31" s="1"/>
      <c r="H31" s="1"/>
      <c r="I31" s="1"/>
      <c r="J31" s="1"/>
    </row>
    <row r="32" spans="1:12">
      <c r="A32" s="31"/>
      <c r="B32" s="52" t="s">
        <v>60</v>
      </c>
      <c r="C32" s="27">
        <v>166.59923828293154</v>
      </c>
      <c r="D32" s="29">
        <v>63.22657314280746</v>
      </c>
      <c r="E32" s="48"/>
      <c r="F32" s="48"/>
      <c r="G32" s="1"/>
      <c r="H32" s="1"/>
      <c r="I32" s="1"/>
      <c r="J32" s="1"/>
    </row>
    <row r="33" spans="1:10">
      <c r="A33" s="31"/>
      <c r="B33" s="52" t="s">
        <v>61</v>
      </c>
      <c r="C33" s="27">
        <v>182.17377794824398</v>
      </c>
      <c r="D33" s="29">
        <v>62.739775658676557</v>
      </c>
      <c r="E33" s="48"/>
      <c r="F33" s="48"/>
      <c r="G33" s="1"/>
      <c r="H33" s="1"/>
      <c r="I33" s="1"/>
      <c r="J33" s="1"/>
    </row>
    <row r="34" spans="1:10">
      <c r="A34" s="31"/>
      <c r="B34" s="52" t="s">
        <v>62</v>
      </c>
      <c r="C34" s="27">
        <v>157.37408054526531</v>
      </c>
      <c r="D34" s="29">
        <v>73.86061273586273</v>
      </c>
      <c r="E34" s="48"/>
      <c r="F34" s="48"/>
      <c r="G34" s="1"/>
      <c r="H34" s="1"/>
      <c r="I34" s="1"/>
      <c r="J34" s="1"/>
    </row>
    <row r="35" spans="1:10">
      <c r="A35" s="31"/>
      <c r="B35" s="52" t="s">
        <v>63</v>
      </c>
      <c r="C35" s="27">
        <v>154.87649492359682</v>
      </c>
      <c r="D35" s="29">
        <v>76.045766789368429</v>
      </c>
      <c r="E35" s="48"/>
      <c r="F35" s="48"/>
      <c r="G35" s="1"/>
      <c r="H35" s="1"/>
      <c r="I35" s="1"/>
      <c r="J35" s="1"/>
    </row>
    <row r="36" spans="1:10">
      <c r="A36" s="31"/>
      <c r="B36" s="52" t="s">
        <v>64</v>
      </c>
      <c r="C36" s="27">
        <v>161.96254190249962</v>
      </c>
      <c r="D36" s="29">
        <v>199.48639169879135</v>
      </c>
      <c r="E36" s="48"/>
      <c r="F36" s="48"/>
      <c r="G36" s="1"/>
      <c r="H36" s="1"/>
      <c r="I36" s="1"/>
      <c r="J36" s="1"/>
    </row>
    <row r="37" spans="1:10">
      <c r="A37" s="31"/>
      <c r="B37" s="52" t="s">
        <v>65</v>
      </c>
      <c r="C37" s="27">
        <v>176.1696415438056</v>
      </c>
      <c r="D37" s="29">
        <v>218.39569867540072</v>
      </c>
      <c r="E37" s="48"/>
      <c r="F37" s="48"/>
      <c r="G37" s="1"/>
      <c r="H37" s="1"/>
      <c r="I37" s="1"/>
      <c r="J37" s="1"/>
    </row>
    <row r="38" spans="1:10">
      <c r="A38" s="31"/>
      <c r="B38" s="52" t="s">
        <v>66</v>
      </c>
      <c r="C38" s="27">
        <v>227.27258182519373</v>
      </c>
      <c r="D38" s="29">
        <v>242.23979015101008</v>
      </c>
      <c r="E38" s="48"/>
      <c r="F38" s="48"/>
      <c r="G38" s="1"/>
      <c r="H38" s="1"/>
      <c r="I38" s="1"/>
      <c r="J38" s="1"/>
    </row>
    <row r="39" spans="1:10">
      <c r="A39" s="31"/>
      <c r="B39" s="52" t="s">
        <v>67</v>
      </c>
      <c r="C39" s="27">
        <v>217.59025182464899</v>
      </c>
      <c r="D39" s="29">
        <v>255.31230978812206</v>
      </c>
      <c r="E39" s="48"/>
      <c r="F39" s="48"/>
      <c r="G39" s="1"/>
      <c r="H39" s="1"/>
      <c r="I39" s="1"/>
      <c r="J39" s="1"/>
    </row>
    <row r="40" spans="1:10">
      <c r="A40" s="31"/>
      <c r="B40" s="52" t="s">
        <v>97</v>
      </c>
      <c r="C40" s="31">
        <v>250</v>
      </c>
      <c r="D40" s="31">
        <v>300</v>
      </c>
      <c r="E40" s="1"/>
      <c r="F40" s="1"/>
      <c r="G40" s="1"/>
      <c r="H40" s="1"/>
      <c r="I40" s="1"/>
      <c r="J40" s="1"/>
    </row>
    <row r="41" spans="1:10">
      <c r="A41" s="9" t="s">
        <v>98</v>
      </c>
    </row>
    <row r="42" spans="1:10">
      <c r="A42" s="9" t="s">
        <v>140</v>
      </c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/>
  </sheetViews>
  <sheetFormatPr defaultRowHeight="15"/>
  <cols>
    <col min="2" max="3" width="17.8554687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142</v>
      </c>
      <c r="B5" s="84"/>
      <c r="C5" s="84"/>
      <c r="D5" s="84"/>
    </row>
    <row r="6" spans="1:4">
      <c r="A6" t="s">
        <v>143</v>
      </c>
    </row>
    <row r="7" spans="1:4">
      <c r="A7" s="58"/>
      <c r="B7" s="63" t="s">
        <v>144</v>
      </c>
      <c r="C7" s="63" t="s">
        <v>145</v>
      </c>
    </row>
    <row r="8" spans="1:4">
      <c r="A8" s="59" t="s">
        <v>59</v>
      </c>
      <c r="B8" s="60">
        <v>92.816000000000003</v>
      </c>
      <c r="C8" s="60">
        <v>4.2469999999999999</v>
      </c>
    </row>
    <row r="9" spans="1:4">
      <c r="A9" s="59" t="s">
        <v>60</v>
      </c>
      <c r="B9" s="60">
        <v>93.927000000000007</v>
      </c>
      <c r="C9" s="60">
        <v>3.3279999999999998</v>
      </c>
    </row>
    <row r="10" spans="1:4">
      <c r="A10" s="59" t="s">
        <v>61</v>
      </c>
      <c r="B10" s="60">
        <v>91.909000000000006</v>
      </c>
      <c r="C10" s="60">
        <v>6.2329999999999997</v>
      </c>
    </row>
    <row r="11" spans="1:4">
      <c r="A11" s="59" t="s">
        <v>62</v>
      </c>
      <c r="B11" s="60">
        <v>87.935000000000002</v>
      </c>
      <c r="C11" s="60">
        <v>19.201000000000001</v>
      </c>
    </row>
    <row r="12" spans="1:4">
      <c r="A12" s="59" t="s">
        <v>63</v>
      </c>
      <c r="B12" s="60">
        <v>96.048000000000002</v>
      </c>
      <c r="C12" s="60">
        <v>10.952</v>
      </c>
    </row>
    <row r="13" spans="1:4">
      <c r="A13" s="59" t="s">
        <v>64</v>
      </c>
      <c r="B13" s="60">
        <v>96.644000000000005</v>
      </c>
      <c r="C13" s="60">
        <v>6.7889999999999997</v>
      </c>
    </row>
    <row r="14" spans="1:4">
      <c r="A14" s="59" t="s">
        <v>65</v>
      </c>
      <c r="B14" s="60">
        <v>97.138000000000005</v>
      </c>
      <c r="C14" s="60">
        <v>7.5170000000000003</v>
      </c>
    </row>
    <row r="15" spans="1:4">
      <c r="A15" s="59" t="s">
        <v>66</v>
      </c>
      <c r="B15" s="60">
        <v>95.26</v>
      </c>
      <c r="C15" s="60">
        <v>15.034000000000001</v>
      </c>
    </row>
    <row r="16" spans="1:4">
      <c r="A16" s="59" t="s">
        <v>67</v>
      </c>
      <c r="B16" s="60">
        <v>97.234999999999999</v>
      </c>
      <c r="C16" s="60">
        <v>13.273</v>
      </c>
    </row>
    <row r="17" spans="1:3">
      <c r="A17" s="61" t="s">
        <v>97</v>
      </c>
      <c r="B17" s="62">
        <v>95</v>
      </c>
      <c r="C17" s="62">
        <v>14</v>
      </c>
    </row>
    <row r="18" spans="1:3" ht="45" customHeight="1">
      <c r="A18" s="87" t="s">
        <v>146</v>
      </c>
      <c r="B18" s="87"/>
      <c r="C18" s="87"/>
    </row>
    <row r="19" spans="1:3">
      <c r="A19" s="9" t="s">
        <v>99</v>
      </c>
      <c r="B19" s="10"/>
      <c r="C19" s="10"/>
    </row>
  </sheetData>
  <mergeCells count="2">
    <mergeCell ref="A5:D5"/>
    <mergeCell ref="A18:C1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/>
  </sheetViews>
  <sheetFormatPr defaultRowHeight="15"/>
  <cols>
    <col min="2" max="3" width="17.8554687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147</v>
      </c>
      <c r="B5" s="84"/>
      <c r="C5" s="84"/>
      <c r="D5" s="84"/>
    </row>
    <row r="6" spans="1:4">
      <c r="A6" t="s">
        <v>148</v>
      </c>
    </row>
    <row r="7" spans="1:4">
      <c r="A7" s="25" t="s">
        <v>82</v>
      </c>
    </row>
    <row r="8" spans="1:4">
      <c r="A8" s="12"/>
      <c r="B8" s="70" t="s">
        <v>144</v>
      </c>
      <c r="C8" s="70" t="s">
        <v>145</v>
      </c>
    </row>
    <row r="9" spans="1:4">
      <c r="A9" s="57" t="s">
        <v>59</v>
      </c>
      <c r="B9" s="71">
        <v>3.9359999999999999</v>
      </c>
      <c r="C9" s="71">
        <v>2.7050000000000001</v>
      </c>
    </row>
    <row r="10" spans="1:4">
      <c r="A10" s="57" t="s">
        <v>60</v>
      </c>
      <c r="B10" s="71">
        <v>2.7250000000000001</v>
      </c>
      <c r="C10" s="71">
        <v>2.0670000000000002</v>
      </c>
    </row>
    <row r="11" spans="1:4">
      <c r="A11" s="57" t="s">
        <v>61</v>
      </c>
      <c r="B11" s="71">
        <v>2.3540000000000001</v>
      </c>
      <c r="C11" s="71">
        <v>3.3479999999999999</v>
      </c>
    </row>
    <row r="12" spans="1:4">
      <c r="A12" s="57" t="s">
        <v>62</v>
      </c>
      <c r="B12" s="71">
        <v>2.37</v>
      </c>
      <c r="C12" s="71">
        <v>1.8680000000000001</v>
      </c>
    </row>
    <row r="13" spans="1:4">
      <c r="A13" s="57" t="s">
        <v>63</v>
      </c>
      <c r="B13" s="71">
        <v>2.3039999999999998</v>
      </c>
      <c r="C13" s="71">
        <v>0.80900000000000005</v>
      </c>
    </row>
    <row r="14" spans="1:4">
      <c r="A14" s="57" t="s">
        <v>64</v>
      </c>
      <c r="B14" s="71">
        <v>3.5049999999999999</v>
      </c>
      <c r="C14" s="71">
        <v>1.427</v>
      </c>
    </row>
    <row r="15" spans="1:4">
      <c r="A15" s="57" t="s">
        <v>65</v>
      </c>
      <c r="B15" s="71">
        <v>4.2270000000000003</v>
      </c>
      <c r="C15" s="71">
        <v>4.4029999999999996</v>
      </c>
    </row>
    <row r="16" spans="1:4">
      <c r="A16" s="57" t="s">
        <v>66</v>
      </c>
      <c r="B16" s="71">
        <v>4.2290000000000001</v>
      </c>
      <c r="C16" s="71">
        <v>4.32</v>
      </c>
    </row>
    <row r="17" spans="1:3">
      <c r="A17" s="57" t="s">
        <v>67</v>
      </c>
      <c r="B17" s="71">
        <v>4.5670000000000002</v>
      </c>
      <c r="C17" s="71">
        <v>6.0659999999999998</v>
      </c>
    </row>
    <row r="18" spans="1:3">
      <c r="A18" s="69" t="s">
        <v>97</v>
      </c>
      <c r="B18" s="71">
        <v>4.5</v>
      </c>
      <c r="C18" s="71">
        <v>6.5</v>
      </c>
    </row>
    <row r="19" spans="1:3">
      <c r="A19" s="9" t="s">
        <v>98</v>
      </c>
    </row>
    <row r="20" spans="1:3">
      <c r="A20" s="9" t="s">
        <v>99</v>
      </c>
    </row>
  </sheetData>
  <mergeCells count="1">
    <mergeCell ref="A5:D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/>
  </sheetViews>
  <sheetFormatPr defaultRowHeight="15"/>
  <cols>
    <col min="1" max="1" width="11.85546875" customWidth="1"/>
    <col min="3" max="3" width="11" customWidth="1"/>
  </cols>
  <sheetData>
    <row r="1" spans="1:9">
      <c r="A1" s="1"/>
      <c r="B1" s="1"/>
      <c r="C1" s="1"/>
      <c r="D1" s="1"/>
    </row>
    <row r="2" spans="1:9">
      <c r="A2" s="1"/>
      <c r="B2" s="1"/>
      <c r="C2" s="1"/>
      <c r="D2" s="1"/>
    </row>
    <row r="3" spans="1:9">
      <c r="A3" s="1"/>
      <c r="B3" s="1"/>
      <c r="C3" s="1"/>
      <c r="D3" s="1"/>
    </row>
    <row r="4" spans="1:9">
      <c r="A4" s="1"/>
      <c r="B4" s="1"/>
      <c r="C4" s="1"/>
      <c r="D4" s="1"/>
    </row>
    <row r="5" spans="1:9">
      <c r="A5" s="84" t="s">
        <v>149</v>
      </c>
      <c r="B5" s="84"/>
      <c r="C5" s="84"/>
      <c r="D5" s="84"/>
    </row>
    <row r="6" spans="1:9">
      <c r="A6" t="s">
        <v>154</v>
      </c>
    </row>
    <row r="7" spans="1:9">
      <c r="A7" s="25" t="s">
        <v>153</v>
      </c>
    </row>
    <row r="8" spans="1:9">
      <c r="A8" s="1"/>
      <c r="B8" s="53" t="s">
        <v>68</v>
      </c>
      <c r="C8" s="72" t="s">
        <v>155</v>
      </c>
    </row>
    <row r="9" spans="1:9">
      <c r="A9" s="1" t="s">
        <v>150</v>
      </c>
      <c r="B9" s="52" t="s">
        <v>59</v>
      </c>
      <c r="C9" s="27">
        <v>35.003446305534844</v>
      </c>
      <c r="E9" s="54"/>
      <c r="F9" s="54" t="s">
        <v>138</v>
      </c>
      <c r="G9" s="54"/>
      <c r="H9" s="54"/>
      <c r="I9" s="54"/>
    </row>
    <row r="10" spans="1:9">
      <c r="A10" s="1"/>
      <c r="B10" s="52" t="s">
        <v>60</v>
      </c>
      <c r="C10" s="27">
        <v>19.711425993980708</v>
      </c>
      <c r="E10" s="54">
        <v>11</v>
      </c>
      <c r="F10" s="54">
        <v>-100</v>
      </c>
      <c r="G10" s="54">
        <v>1</v>
      </c>
      <c r="H10" s="54"/>
      <c r="I10" s="55">
        <v>10000</v>
      </c>
    </row>
    <row r="11" spans="1:9">
      <c r="A11" s="1"/>
      <c r="B11" s="52" t="s">
        <v>61</v>
      </c>
      <c r="C11" s="27">
        <v>21.348238938649068</v>
      </c>
      <c r="E11" s="54">
        <v>22</v>
      </c>
      <c r="F11" s="54">
        <v>-100</v>
      </c>
      <c r="G11" s="54">
        <v>1</v>
      </c>
      <c r="H11" s="54"/>
      <c r="I11" s="55">
        <v>5</v>
      </c>
    </row>
    <row r="12" spans="1:9">
      <c r="A12" s="1"/>
      <c r="B12" s="52" t="s">
        <v>62</v>
      </c>
      <c r="C12" s="27">
        <v>10.1093675376953</v>
      </c>
      <c r="E12" s="54"/>
      <c r="F12" s="54"/>
      <c r="G12" s="54"/>
      <c r="H12" s="54"/>
      <c r="I12" s="54"/>
    </row>
    <row r="13" spans="1:9">
      <c r="A13" s="1"/>
      <c r="B13" s="52" t="s">
        <v>63</v>
      </c>
      <c r="C13" s="27">
        <v>6.8280982747830468</v>
      </c>
      <c r="E13" s="54" t="s">
        <v>150</v>
      </c>
      <c r="F13" s="54">
        <v>4.5</v>
      </c>
      <c r="G13" s="56">
        <v>100</v>
      </c>
      <c r="H13" s="54"/>
      <c r="I13" s="54"/>
    </row>
    <row r="14" spans="1:9">
      <c r="A14" s="1"/>
      <c r="B14" s="52" t="s">
        <v>64</v>
      </c>
      <c r="C14" s="27">
        <v>18.984892518561118</v>
      </c>
      <c r="E14" s="54" t="s">
        <v>151</v>
      </c>
      <c r="F14" s="54">
        <v>14.5</v>
      </c>
      <c r="G14" s="56">
        <v>100</v>
      </c>
      <c r="H14" s="54"/>
      <c r="I14" s="54"/>
    </row>
    <row r="15" spans="1:9">
      <c r="A15" s="1"/>
      <c r="B15" s="52" t="s">
        <v>65</v>
      </c>
      <c r="C15" s="27">
        <v>55.856017508444964</v>
      </c>
      <c r="E15" s="54" t="s">
        <v>152</v>
      </c>
      <c r="F15" s="54">
        <v>24.5</v>
      </c>
      <c r="G15" s="56">
        <v>100</v>
      </c>
      <c r="H15" s="54"/>
      <c r="I15" s="54"/>
    </row>
    <row r="16" spans="1:9">
      <c r="A16" s="1"/>
      <c r="B16" s="52" t="s">
        <v>66</v>
      </c>
      <c r="C16" s="27">
        <v>61.652735849056604</v>
      </c>
    </row>
    <row r="17" spans="1:3">
      <c r="A17" s="1"/>
      <c r="B17" s="52" t="s">
        <v>67</v>
      </c>
      <c r="C17" s="27">
        <v>41</v>
      </c>
    </row>
    <row r="18" spans="1:3">
      <c r="A18" s="1"/>
      <c r="B18" s="52"/>
      <c r="C18" s="27"/>
    </row>
    <row r="19" spans="1:3">
      <c r="A19" s="1"/>
      <c r="B19" s="52"/>
      <c r="C19" s="30"/>
    </row>
    <row r="20" spans="1:3">
      <c r="A20" s="1" t="s">
        <v>151</v>
      </c>
      <c r="B20" s="52" t="s">
        <v>59</v>
      </c>
      <c r="C20" s="27">
        <v>13.541649050792653</v>
      </c>
    </row>
    <row r="21" spans="1:3">
      <c r="A21" s="1"/>
      <c r="B21" s="52" t="s">
        <v>60</v>
      </c>
      <c r="C21" s="27">
        <v>21.933141084202116</v>
      </c>
    </row>
    <row r="22" spans="1:3">
      <c r="A22" s="1"/>
      <c r="B22" s="52" t="s">
        <v>61</v>
      </c>
      <c r="C22" s="27">
        <v>34.162585531560339</v>
      </c>
    </row>
    <row r="23" spans="1:3">
      <c r="A23" s="1"/>
      <c r="B23" s="52" t="s">
        <v>62</v>
      </c>
      <c r="C23" s="27">
        <v>26.040049123285801</v>
      </c>
    </row>
    <row r="24" spans="1:3">
      <c r="A24" s="1"/>
      <c r="B24" s="52" t="s">
        <v>63</v>
      </c>
      <c r="C24" s="27">
        <v>7.4097415911978892</v>
      </c>
    </row>
    <row r="25" spans="1:3">
      <c r="A25" s="1"/>
      <c r="B25" s="52" t="s">
        <v>64</v>
      </c>
      <c r="C25" s="27">
        <v>7.394921117668023</v>
      </c>
    </row>
    <row r="26" spans="1:3">
      <c r="A26" s="1"/>
      <c r="B26" s="52" t="s">
        <v>65</v>
      </c>
      <c r="C26" s="27">
        <v>7.9390194998946502</v>
      </c>
    </row>
    <row r="27" spans="1:3">
      <c r="A27" s="1"/>
      <c r="B27" s="52" t="s">
        <v>66</v>
      </c>
      <c r="C27" s="27">
        <v>11.608962264150945</v>
      </c>
    </row>
    <row r="28" spans="1:3">
      <c r="A28" s="1"/>
      <c r="B28" s="52" t="s">
        <v>67</v>
      </c>
      <c r="C28" s="27">
        <v>7</v>
      </c>
    </row>
    <row r="29" spans="1:3">
      <c r="A29" s="1"/>
      <c r="B29" s="52"/>
      <c r="C29" s="31"/>
    </row>
    <row r="30" spans="1:3">
      <c r="A30" s="1"/>
      <c r="B30" s="52"/>
      <c r="C30" s="31"/>
    </row>
    <row r="31" spans="1:3">
      <c r="A31" s="1" t="s">
        <v>152</v>
      </c>
      <c r="B31" s="52" t="s">
        <v>59</v>
      </c>
      <c r="C31" s="27">
        <v>51.454904643672506</v>
      </c>
    </row>
    <row r="32" spans="1:3">
      <c r="A32" s="1"/>
      <c r="B32" s="52" t="s">
        <v>60</v>
      </c>
      <c r="C32" s="27">
        <v>58.355432921817183</v>
      </c>
    </row>
    <row r="33" spans="1:3">
      <c r="A33" s="1"/>
      <c r="B33" s="52" t="s">
        <v>61</v>
      </c>
      <c r="C33" s="27">
        <v>44.489175529790586</v>
      </c>
    </row>
    <row r="34" spans="1:3">
      <c r="A34" s="1"/>
      <c r="B34" s="52" t="s">
        <v>62</v>
      </c>
      <c r="C34" s="27">
        <v>63.850583339018904</v>
      </c>
    </row>
    <row r="35" spans="1:3">
      <c r="A35" s="1"/>
      <c r="B35" s="52" t="s">
        <v>63</v>
      </c>
      <c r="C35" s="27">
        <v>85.762160134019055</v>
      </c>
    </row>
    <row r="36" spans="1:3">
      <c r="A36" s="1"/>
      <c r="B36" s="52" t="s">
        <v>64</v>
      </c>
      <c r="C36" s="27">
        <v>73.62018636377087</v>
      </c>
    </row>
    <row r="37" spans="1:3">
      <c r="A37" s="1"/>
      <c r="B37" s="52" t="s">
        <v>65</v>
      </c>
      <c r="C37" s="27">
        <v>36.204962991660381</v>
      </c>
    </row>
    <row r="38" spans="1:3">
      <c r="A38" s="1"/>
      <c r="B38" s="52" t="s">
        <v>66</v>
      </c>
      <c r="C38" s="27">
        <v>26.738301886792453</v>
      </c>
    </row>
    <row r="39" spans="1:3">
      <c r="A39" s="1"/>
      <c r="B39" s="52" t="s">
        <v>67</v>
      </c>
      <c r="C39" s="27">
        <v>51</v>
      </c>
    </row>
    <row r="40" spans="1:3">
      <c r="A40" s="9" t="s">
        <v>159</v>
      </c>
      <c r="B40" s="21"/>
      <c r="C40" s="51"/>
    </row>
    <row r="41" spans="1:3">
      <c r="A41" s="9" t="s">
        <v>99</v>
      </c>
    </row>
  </sheetData>
  <mergeCells count="1">
    <mergeCell ref="A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/>
  </sheetViews>
  <sheetFormatPr defaultRowHeight="15"/>
  <cols>
    <col min="1" max="1" width="28.5703125" customWidth="1"/>
    <col min="2" max="2" width="4.85546875" bestFit="1" customWidth="1"/>
    <col min="3" max="3" width="15" customWidth="1"/>
    <col min="4" max="4" width="17.7109375" customWidth="1"/>
    <col min="5" max="5" width="9.425781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84" t="s">
        <v>28</v>
      </c>
      <c r="B5" s="84"/>
      <c r="C5" s="84"/>
      <c r="D5" s="84"/>
      <c r="E5" s="84"/>
    </row>
    <row r="6" spans="1:5" s="1" customFormat="1" ht="15.75" thickBot="1">
      <c r="A6" t="s">
        <v>156</v>
      </c>
      <c r="B6" s="11"/>
      <c r="C6" s="11"/>
      <c r="D6" s="11"/>
      <c r="E6" s="11"/>
    </row>
    <row r="7" spans="1:5" ht="32.25" customHeight="1">
      <c r="A7" s="2" t="s">
        <v>29</v>
      </c>
      <c r="B7" s="3" t="s">
        <v>30</v>
      </c>
      <c r="C7" s="3" t="s">
        <v>31</v>
      </c>
      <c r="D7" s="3" t="s">
        <v>32</v>
      </c>
      <c r="E7" s="3" t="s">
        <v>158</v>
      </c>
    </row>
    <row r="8" spans="1:5">
      <c r="A8" s="4" t="s">
        <v>33</v>
      </c>
      <c r="B8" s="5" t="s">
        <v>34</v>
      </c>
      <c r="C8" s="5">
        <v>360</v>
      </c>
      <c r="D8" s="5">
        <v>272</v>
      </c>
      <c r="E8" s="5">
        <v>337</v>
      </c>
    </row>
    <row r="9" spans="1:5">
      <c r="A9" s="4" t="s">
        <v>35</v>
      </c>
      <c r="B9" s="5" t="s">
        <v>34</v>
      </c>
      <c r="C9" s="5">
        <v>158</v>
      </c>
      <c r="D9" s="5">
        <v>83</v>
      </c>
      <c r="E9" s="5">
        <v>138</v>
      </c>
    </row>
    <row r="10" spans="1:5">
      <c r="A10" s="4" t="s">
        <v>36</v>
      </c>
      <c r="B10" s="5" t="s">
        <v>34</v>
      </c>
      <c r="C10" s="5">
        <v>75</v>
      </c>
      <c r="D10" s="5">
        <v>99</v>
      </c>
      <c r="E10" s="5">
        <v>70</v>
      </c>
    </row>
    <row r="11" spans="1:5">
      <c r="A11" s="4" t="s">
        <v>37</v>
      </c>
      <c r="B11" s="5" t="s">
        <v>38</v>
      </c>
      <c r="C11" s="5">
        <v>541</v>
      </c>
      <c r="D11" s="5">
        <v>309</v>
      </c>
      <c r="E11" s="5">
        <v>496</v>
      </c>
    </row>
    <row r="12" spans="1:5">
      <c r="A12" s="4" t="s">
        <v>39</v>
      </c>
      <c r="B12" s="5" t="s">
        <v>40</v>
      </c>
      <c r="C12" s="6">
        <v>865470</v>
      </c>
      <c r="D12" s="6">
        <v>504430</v>
      </c>
      <c r="E12" s="6">
        <v>764970</v>
      </c>
    </row>
    <row r="13" spans="1:5">
      <c r="A13" s="4" t="s">
        <v>41</v>
      </c>
      <c r="B13" s="5" t="s">
        <v>40</v>
      </c>
      <c r="C13" s="6">
        <v>753980</v>
      </c>
      <c r="D13" s="6">
        <v>424840</v>
      </c>
      <c r="E13" s="6">
        <v>652090</v>
      </c>
    </row>
    <row r="14" spans="1:5">
      <c r="A14" s="4" t="s">
        <v>42</v>
      </c>
      <c r="B14" s="5" t="s">
        <v>40</v>
      </c>
      <c r="C14" s="6">
        <v>111490</v>
      </c>
      <c r="D14" s="6">
        <v>79590</v>
      </c>
      <c r="E14" s="6">
        <v>112880</v>
      </c>
    </row>
    <row r="15" spans="1:5">
      <c r="A15" s="4" t="s">
        <v>43</v>
      </c>
      <c r="B15" s="5" t="s">
        <v>40</v>
      </c>
      <c r="C15" s="6">
        <v>20960</v>
      </c>
      <c r="D15" s="5" t="s">
        <v>44</v>
      </c>
      <c r="E15" s="6">
        <v>13070</v>
      </c>
    </row>
    <row r="16" spans="1:5">
      <c r="A16" s="4" t="s">
        <v>45</v>
      </c>
      <c r="B16" s="5" t="s">
        <v>40</v>
      </c>
      <c r="C16" s="6">
        <v>620360</v>
      </c>
      <c r="D16" s="6">
        <v>337400</v>
      </c>
      <c r="E16" s="6">
        <v>549590</v>
      </c>
    </row>
    <row r="17" spans="1:5">
      <c r="A17" s="4" t="s">
        <v>46</v>
      </c>
      <c r="B17" s="5" t="s">
        <v>47</v>
      </c>
      <c r="C17" s="5">
        <v>2.2999999999999998</v>
      </c>
      <c r="D17" s="5">
        <v>0.3</v>
      </c>
      <c r="E17" s="5">
        <v>2.1</v>
      </c>
    </row>
    <row r="18" spans="1:5" ht="15.75" thickBot="1">
      <c r="A18" s="7" t="s">
        <v>48</v>
      </c>
      <c r="B18" s="8" t="s">
        <v>47</v>
      </c>
      <c r="C18" s="8">
        <v>68</v>
      </c>
      <c r="D18" s="8">
        <v>82</v>
      </c>
      <c r="E18" s="8">
        <v>72</v>
      </c>
    </row>
    <row r="19" spans="1:5" ht="33.75" customHeight="1">
      <c r="A19" s="85" t="s">
        <v>157</v>
      </c>
      <c r="B19" s="85"/>
      <c r="C19" s="85"/>
      <c r="D19" s="85"/>
      <c r="E19" s="85"/>
    </row>
    <row r="20" spans="1:5">
      <c r="A20" s="9" t="s">
        <v>49</v>
      </c>
      <c r="B20" s="10"/>
      <c r="C20" s="10"/>
      <c r="D20" s="10"/>
      <c r="E20" s="10"/>
    </row>
  </sheetData>
  <mergeCells count="2">
    <mergeCell ref="A5:E5"/>
    <mergeCell ref="A19:E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/>
  </sheetViews>
  <sheetFormatPr defaultRowHeight="15"/>
  <cols>
    <col min="2" max="2" width="15.425781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84" t="s">
        <v>50</v>
      </c>
      <c r="B5" s="84"/>
      <c r="C5" s="84"/>
      <c r="D5" s="84"/>
      <c r="E5" s="84"/>
    </row>
    <row r="6" spans="1:5">
      <c r="A6" t="s">
        <v>51</v>
      </c>
    </row>
    <row r="7" spans="1:5" s="17" customFormat="1" ht="30" customHeight="1">
      <c r="A7" s="14" t="s">
        <v>68</v>
      </c>
      <c r="B7" s="15" t="s">
        <v>69</v>
      </c>
      <c r="C7" s="16"/>
    </row>
    <row r="8" spans="1:5">
      <c r="A8" t="s">
        <v>52</v>
      </c>
      <c r="B8" s="12">
        <v>2953.1900598025004</v>
      </c>
    </row>
    <row r="9" spans="1:5">
      <c r="A9" t="s">
        <v>53</v>
      </c>
      <c r="B9" s="12">
        <v>2490.3165408708401</v>
      </c>
    </row>
    <row r="10" spans="1:5">
      <c r="A10" t="s">
        <v>54</v>
      </c>
      <c r="B10" s="12">
        <v>3075.5838409013004</v>
      </c>
    </row>
    <row r="11" spans="1:5">
      <c r="A11" t="s">
        <v>55</v>
      </c>
      <c r="B11" s="12">
        <v>2401.5814082581801</v>
      </c>
    </row>
    <row r="12" spans="1:5">
      <c r="A12" t="s">
        <v>56</v>
      </c>
      <c r="B12" s="12">
        <v>2493.3960643155297</v>
      </c>
    </row>
    <row r="13" spans="1:5">
      <c r="A13" t="s">
        <v>57</v>
      </c>
      <c r="B13" s="12">
        <v>2636.7515181599997</v>
      </c>
    </row>
    <row r="14" spans="1:5">
      <c r="A14" t="s">
        <v>58</v>
      </c>
      <c r="B14" s="12">
        <v>2507.7642672159</v>
      </c>
    </row>
    <row r="15" spans="1:5">
      <c r="A15" t="s">
        <v>59</v>
      </c>
      <c r="B15" s="12">
        <v>2274.8328022615001</v>
      </c>
    </row>
    <row r="16" spans="1:5">
      <c r="A16" t="s">
        <v>60</v>
      </c>
      <c r="B16" s="12">
        <v>2088.2699887132999</v>
      </c>
    </row>
    <row r="17" spans="1:2">
      <c r="A17" t="s">
        <v>61</v>
      </c>
      <c r="B17" s="12">
        <v>1919.7740887584</v>
      </c>
    </row>
    <row r="18" spans="1:2">
      <c r="A18" t="s">
        <v>62</v>
      </c>
      <c r="B18" s="12">
        <v>1801.21016132772</v>
      </c>
    </row>
    <row r="19" spans="1:2">
      <c r="A19" t="s">
        <v>63</v>
      </c>
      <c r="B19" s="12">
        <v>1670.7496268794</v>
      </c>
    </row>
    <row r="20" spans="1:2">
      <c r="A20" t="s">
        <v>64</v>
      </c>
      <c r="B20" s="12">
        <v>2041.5990528814002</v>
      </c>
    </row>
    <row r="21" spans="1:2">
      <c r="A21" t="s">
        <v>65</v>
      </c>
      <c r="B21" s="12">
        <v>2189.7284194074996</v>
      </c>
    </row>
    <row r="22" spans="1:2">
      <c r="A22" t="s">
        <v>66</v>
      </c>
      <c r="B22" s="12">
        <v>2187.7863063895998</v>
      </c>
    </row>
    <row r="23" spans="1:2">
      <c r="A23" t="s">
        <v>67</v>
      </c>
      <c r="B23" s="12">
        <v>2319.5047544760005</v>
      </c>
    </row>
    <row r="24" spans="1:2">
      <c r="A24" s="9" t="s">
        <v>70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workbookViewId="0"/>
  </sheetViews>
  <sheetFormatPr defaultRowHeight="15"/>
  <cols>
    <col min="1" max="1" width="18.85546875" customWidth="1"/>
    <col min="2" max="4" width="11.42578125" customWidth="1"/>
    <col min="21" max="21" width="19.5703125" bestFit="1" customWidth="1"/>
  </cols>
  <sheetData>
    <row r="1" spans="1:14" s="1" customFormat="1"/>
    <row r="2" spans="1:14" s="1" customFormat="1"/>
    <row r="3" spans="1:14" s="1" customFormat="1"/>
    <row r="4" spans="1:14" s="1" customFormat="1"/>
    <row r="5" spans="1:14" s="1" customFormat="1">
      <c r="A5" s="84" t="s">
        <v>71</v>
      </c>
      <c r="B5" s="84"/>
      <c r="C5" s="84"/>
      <c r="D5" s="84"/>
    </row>
    <row r="6" spans="1:14">
      <c r="A6" s="20" t="s">
        <v>77</v>
      </c>
    </row>
    <row r="7" spans="1:14">
      <c r="A7" s="25" t="s">
        <v>81</v>
      </c>
    </row>
    <row r="8" spans="1:14" ht="45">
      <c r="A8" s="1"/>
      <c r="B8" s="24" t="s">
        <v>68</v>
      </c>
      <c r="C8" s="26" t="s">
        <v>72</v>
      </c>
      <c r="D8" s="26" t="s">
        <v>73</v>
      </c>
    </row>
    <row r="9" spans="1:14">
      <c r="A9" s="73" t="s">
        <v>74</v>
      </c>
      <c r="B9" s="21" t="s">
        <v>59</v>
      </c>
      <c r="C9" s="18">
        <v>152.71199999999999</v>
      </c>
      <c r="D9" s="18">
        <v>1332.721</v>
      </c>
    </row>
    <row r="10" spans="1:14">
      <c r="A10" s="73"/>
      <c r="B10" s="21" t="s">
        <v>60</v>
      </c>
      <c r="C10" s="18">
        <v>153.8365</v>
      </c>
      <c r="D10" s="18">
        <v>1190.7384999999999</v>
      </c>
      <c r="J10" s="32">
        <v>11</v>
      </c>
      <c r="K10" s="32">
        <v>-100</v>
      </c>
      <c r="L10" s="32">
        <v>1</v>
      </c>
      <c r="M10" s="32"/>
      <c r="N10" s="33">
        <v>5000</v>
      </c>
    </row>
    <row r="11" spans="1:14">
      <c r="A11" s="73"/>
      <c r="B11" s="21" t="s">
        <v>61</v>
      </c>
      <c r="C11" s="18">
        <v>176.89099999999999</v>
      </c>
      <c r="D11" s="18">
        <v>1123.124</v>
      </c>
      <c r="J11" s="32">
        <v>22</v>
      </c>
      <c r="K11" s="32">
        <v>-100</v>
      </c>
      <c r="L11" s="32">
        <v>1</v>
      </c>
      <c r="M11" s="32"/>
      <c r="N11" s="33">
        <v>5</v>
      </c>
    </row>
    <row r="12" spans="1:14">
      <c r="A12" s="73"/>
      <c r="B12" s="21" t="s">
        <v>62</v>
      </c>
      <c r="C12" s="18">
        <v>217.27599999999998</v>
      </c>
      <c r="D12" s="18">
        <v>1085.296</v>
      </c>
      <c r="J12" s="32" t="s">
        <v>74</v>
      </c>
      <c r="K12" s="32">
        <v>4.5</v>
      </c>
      <c r="L12" s="34">
        <v>1400</v>
      </c>
      <c r="M12" s="32"/>
      <c r="N12" s="32"/>
    </row>
    <row r="13" spans="1:14">
      <c r="A13" s="73"/>
      <c r="B13" s="21" t="s">
        <v>63</v>
      </c>
      <c r="C13" s="18">
        <v>221.10833333333335</v>
      </c>
      <c r="D13" s="18">
        <v>942.81066666666663</v>
      </c>
      <c r="J13" s="32" t="s">
        <v>75</v>
      </c>
      <c r="K13" s="32">
        <v>14.5</v>
      </c>
      <c r="L13" s="34">
        <v>1400</v>
      </c>
      <c r="M13" s="32"/>
      <c r="N13" s="32"/>
    </row>
    <row r="14" spans="1:14">
      <c r="A14" s="73"/>
      <c r="B14" s="21" t="s">
        <v>64</v>
      </c>
      <c r="C14" s="18">
        <v>231.40099999999998</v>
      </c>
      <c r="D14" s="18">
        <v>959.37366666666674</v>
      </c>
      <c r="J14" s="32" t="s">
        <v>76</v>
      </c>
      <c r="K14" s="32">
        <v>24.5</v>
      </c>
      <c r="L14" s="34">
        <v>1400</v>
      </c>
      <c r="M14" s="32"/>
      <c r="N14" s="32"/>
    </row>
    <row r="15" spans="1:14">
      <c r="A15" s="73"/>
      <c r="B15" s="21" t="s">
        <v>65</v>
      </c>
      <c r="C15" s="18">
        <v>260.43833333333333</v>
      </c>
      <c r="D15" s="18">
        <v>752.85500000000002</v>
      </c>
      <c r="J15" s="32"/>
      <c r="K15" s="32"/>
      <c r="L15" s="32"/>
      <c r="M15" s="32"/>
      <c r="N15" s="32"/>
    </row>
    <row r="16" spans="1:14">
      <c r="A16" s="73"/>
      <c r="B16" s="21" t="s">
        <v>66</v>
      </c>
      <c r="C16" s="18">
        <v>330.96899999999999</v>
      </c>
      <c r="D16" s="18">
        <v>648.92600000000004</v>
      </c>
    </row>
    <row r="17" spans="1:4">
      <c r="A17" s="73"/>
      <c r="B17" s="21" t="s">
        <v>67</v>
      </c>
      <c r="C17" s="18">
        <v>295.67633333333333</v>
      </c>
      <c r="D17" s="18">
        <v>486.73133333333334</v>
      </c>
    </row>
    <row r="18" spans="1:4">
      <c r="A18" s="73"/>
      <c r="B18" s="21"/>
      <c r="C18" s="18"/>
      <c r="D18" s="18"/>
    </row>
    <row r="19" spans="1:4">
      <c r="A19" s="73"/>
      <c r="B19" s="21"/>
      <c r="C19" s="22"/>
      <c r="D19" s="23"/>
    </row>
    <row r="20" spans="1:4">
      <c r="A20" s="73" t="s">
        <v>75</v>
      </c>
      <c r="B20" s="21" t="s">
        <v>59</v>
      </c>
      <c r="C20" s="18">
        <v>215.035</v>
      </c>
      <c r="D20" s="18">
        <v>360.46300000000002</v>
      </c>
    </row>
    <row r="21" spans="1:4">
      <c r="A21" s="73"/>
      <c r="B21" s="21" t="s">
        <v>60</v>
      </c>
      <c r="C21" s="18">
        <v>282.23050000000001</v>
      </c>
      <c r="D21" s="18">
        <v>267.35050000000001</v>
      </c>
    </row>
    <row r="22" spans="1:4">
      <c r="A22" s="73"/>
      <c r="B22" s="21" t="s">
        <v>61</v>
      </c>
      <c r="C22" s="18">
        <v>282.81200000000001</v>
      </c>
      <c r="D22" s="18">
        <v>223.96566666666669</v>
      </c>
    </row>
    <row r="23" spans="1:4">
      <c r="A23" s="73"/>
      <c r="B23" s="21" t="s">
        <v>62</v>
      </c>
      <c r="C23" s="18">
        <v>319.14733333333334</v>
      </c>
      <c r="D23" s="18">
        <v>140.71566666666664</v>
      </c>
    </row>
    <row r="24" spans="1:4">
      <c r="A24" s="73"/>
      <c r="B24" s="21" t="s">
        <v>63</v>
      </c>
      <c r="C24" s="18">
        <v>335.435</v>
      </c>
      <c r="D24" s="18">
        <v>189.30233333333331</v>
      </c>
    </row>
    <row r="25" spans="1:4">
      <c r="A25" s="73"/>
      <c r="B25" s="21" t="s">
        <v>64</v>
      </c>
      <c r="C25" s="18">
        <v>382.44333333333333</v>
      </c>
      <c r="D25" s="18">
        <v>233.23699999999999</v>
      </c>
    </row>
    <row r="26" spans="1:4">
      <c r="A26" s="73"/>
      <c r="B26" s="21" t="s">
        <v>65</v>
      </c>
      <c r="C26" s="18">
        <v>374.45400000000001</v>
      </c>
      <c r="D26" s="18">
        <v>352.55300000000005</v>
      </c>
    </row>
    <row r="27" spans="1:4">
      <c r="A27" s="73"/>
      <c r="B27" s="21" t="s">
        <v>66</v>
      </c>
      <c r="C27" s="18">
        <v>346.71366666666671</v>
      </c>
      <c r="D27" s="18">
        <v>366.41500000000002</v>
      </c>
    </row>
    <row r="28" spans="1:4">
      <c r="A28" s="73"/>
      <c r="B28" s="21" t="s">
        <v>67</v>
      </c>
      <c r="C28" s="18">
        <v>348.04700000000003</v>
      </c>
      <c r="D28" s="18">
        <v>375.74833333333328</v>
      </c>
    </row>
    <row r="29" spans="1:4">
      <c r="A29" s="73"/>
      <c r="B29" s="21"/>
      <c r="C29" s="1"/>
      <c r="D29" s="1"/>
    </row>
    <row r="30" spans="1:4">
      <c r="A30" s="73"/>
      <c r="B30" s="21"/>
      <c r="C30" s="1"/>
      <c r="D30" s="1"/>
    </row>
    <row r="31" spans="1:4">
      <c r="A31" s="73" t="s">
        <v>76</v>
      </c>
      <c r="B31" s="21" t="s">
        <v>59</v>
      </c>
      <c r="C31" s="18">
        <v>516.45299999999997</v>
      </c>
      <c r="D31" s="18">
        <v>258.18200000000002</v>
      </c>
    </row>
    <row r="32" spans="1:4">
      <c r="A32" s="1"/>
      <c r="B32" s="21" t="s">
        <v>60</v>
      </c>
      <c r="C32" s="18">
        <v>658.07299999999998</v>
      </c>
      <c r="D32" s="18">
        <v>216.51400000000001</v>
      </c>
    </row>
    <row r="33" spans="1:4">
      <c r="A33" s="1"/>
      <c r="B33" s="21" t="s">
        <v>61</v>
      </c>
      <c r="C33" s="18">
        <v>615.04866666666669</v>
      </c>
      <c r="D33" s="18">
        <v>194.98366666666666</v>
      </c>
    </row>
    <row r="34" spans="1:4">
      <c r="A34" s="1"/>
      <c r="B34" s="21" t="s">
        <v>62</v>
      </c>
      <c r="C34" s="18">
        <v>614.63900000000001</v>
      </c>
      <c r="D34" s="18">
        <v>154.17266666666669</v>
      </c>
    </row>
    <row r="35" spans="1:4">
      <c r="A35" s="1"/>
      <c r="B35" s="21" t="s">
        <v>63</v>
      </c>
      <c r="C35" s="18">
        <v>550.01700000000005</v>
      </c>
      <c r="D35" s="18">
        <v>236.98533333333333</v>
      </c>
    </row>
    <row r="36" spans="1:4">
      <c r="A36" s="1"/>
      <c r="B36" s="21" t="s">
        <v>64</v>
      </c>
      <c r="C36" s="18">
        <v>656.31866666666667</v>
      </c>
      <c r="D36" s="18">
        <v>280.17</v>
      </c>
    </row>
    <row r="37" spans="1:4">
      <c r="A37" s="1"/>
      <c r="B37" s="21" t="s">
        <v>65</v>
      </c>
      <c r="C37" s="18">
        <v>703.21433333333334</v>
      </c>
      <c r="D37" s="18">
        <v>369.23666666666668</v>
      </c>
    </row>
    <row r="38" spans="1:4">
      <c r="A38" s="1"/>
      <c r="B38" s="21" t="s">
        <v>66</v>
      </c>
      <c r="C38" s="18">
        <v>716.27199999999993</v>
      </c>
      <c r="D38" s="18">
        <v>352.80866666666662</v>
      </c>
    </row>
    <row r="39" spans="1:4">
      <c r="A39" s="1"/>
      <c r="B39" s="21" t="s">
        <v>67</v>
      </c>
      <c r="C39" s="18">
        <v>630.97033333333331</v>
      </c>
      <c r="D39" s="18">
        <v>378.64966666666669</v>
      </c>
    </row>
    <row r="40" spans="1:4">
      <c r="A40" s="9" t="s">
        <v>78</v>
      </c>
      <c r="B40" s="21"/>
      <c r="C40" s="18"/>
      <c r="D40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workbookViewId="0"/>
  </sheetViews>
  <sheetFormatPr defaultRowHeight="15"/>
  <cols>
    <col min="1" max="1" width="19.140625" customWidth="1"/>
    <col min="2" max="4" width="11.42578125" customWidth="1"/>
  </cols>
  <sheetData>
    <row r="1" spans="1:12">
      <c r="A1" s="1"/>
      <c r="B1" s="1"/>
      <c r="C1" s="1"/>
      <c r="D1" s="1"/>
    </row>
    <row r="2" spans="1:12">
      <c r="A2" s="1"/>
      <c r="B2" s="1"/>
      <c r="C2" s="1"/>
      <c r="D2" s="1"/>
    </row>
    <row r="3" spans="1:12">
      <c r="A3" s="1"/>
      <c r="B3" s="1"/>
      <c r="C3" s="1"/>
      <c r="D3" s="1"/>
    </row>
    <row r="4" spans="1:12">
      <c r="A4" s="1"/>
      <c r="B4" s="1"/>
      <c r="C4" s="1"/>
      <c r="D4" s="1"/>
    </row>
    <row r="5" spans="1:12">
      <c r="A5" s="84" t="s">
        <v>79</v>
      </c>
      <c r="B5" s="84"/>
      <c r="C5" s="84"/>
      <c r="D5" s="84"/>
    </row>
    <row r="6" spans="1:12">
      <c r="A6" t="s">
        <v>80</v>
      </c>
    </row>
    <row r="7" spans="1:12">
      <c r="A7" s="25" t="s">
        <v>82</v>
      </c>
    </row>
    <row r="8" spans="1:12" ht="46.5" customHeight="1">
      <c r="A8" s="1"/>
      <c r="B8" s="24" t="s">
        <v>68</v>
      </c>
      <c r="C8" s="26" t="s">
        <v>72</v>
      </c>
      <c r="D8" s="26" t="s">
        <v>83</v>
      </c>
    </row>
    <row r="9" spans="1:12">
      <c r="A9" s="1" t="s">
        <v>74</v>
      </c>
      <c r="B9" s="21" t="s">
        <v>59</v>
      </c>
      <c r="C9" s="27">
        <v>152.71199999999999</v>
      </c>
      <c r="D9" s="28">
        <v>520.60792000000004</v>
      </c>
    </row>
    <row r="10" spans="1:12">
      <c r="A10" s="1"/>
      <c r="B10" s="21" t="s">
        <v>60</v>
      </c>
      <c r="C10" s="27">
        <v>153.8365</v>
      </c>
      <c r="D10" s="28">
        <v>398.98359999999997</v>
      </c>
    </row>
    <row r="11" spans="1:12">
      <c r="A11" s="1"/>
      <c r="B11" s="21" t="s">
        <v>61</v>
      </c>
      <c r="C11" s="27">
        <v>176.89099999999999</v>
      </c>
      <c r="D11" s="28">
        <v>232.25556</v>
      </c>
      <c r="H11" s="32">
        <v>11</v>
      </c>
      <c r="I11" s="32">
        <v>-100</v>
      </c>
      <c r="J11" s="32">
        <v>1</v>
      </c>
      <c r="K11" s="32"/>
      <c r="L11" s="33">
        <v>10000</v>
      </c>
    </row>
    <row r="12" spans="1:12">
      <c r="A12" s="1"/>
      <c r="B12" s="21" t="s">
        <v>62</v>
      </c>
      <c r="C12" s="27">
        <v>217.27599999999998</v>
      </c>
      <c r="D12" s="28">
        <v>295.11171999999999</v>
      </c>
      <c r="H12" s="32">
        <v>22</v>
      </c>
      <c r="I12" s="32">
        <v>-100</v>
      </c>
      <c r="J12" s="32">
        <v>1</v>
      </c>
      <c r="K12" s="32"/>
      <c r="L12" s="33">
        <v>5</v>
      </c>
    </row>
    <row r="13" spans="1:12">
      <c r="A13" s="1"/>
      <c r="B13" s="21" t="s">
        <v>63</v>
      </c>
      <c r="C13" s="27">
        <v>221.10833333333335</v>
      </c>
      <c r="D13" s="28">
        <v>355.04849999999999</v>
      </c>
      <c r="H13" s="32" t="s">
        <v>74</v>
      </c>
      <c r="I13" s="32">
        <v>4.5</v>
      </c>
      <c r="J13" s="34">
        <v>5000</v>
      </c>
      <c r="K13" s="32"/>
      <c r="L13" s="32"/>
    </row>
    <row r="14" spans="1:12">
      <c r="A14" s="1"/>
      <c r="B14" s="21" t="s">
        <v>64</v>
      </c>
      <c r="C14" s="27">
        <v>231.40099999999998</v>
      </c>
      <c r="D14" s="28">
        <v>355.96593999999999</v>
      </c>
      <c r="H14" s="32" t="s">
        <v>75</v>
      </c>
      <c r="I14" s="32">
        <v>14.5</v>
      </c>
      <c r="J14" s="34">
        <v>5000</v>
      </c>
      <c r="K14" s="32"/>
      <c r="L14" s="32"/>
    </row>
    <row r="15" spans="1:12">
      <c r="A15" s="1"/>
      <c r="B15" s="21" t="s">
        <v>65</v>
      </c>
      <c r="C15" s="27">
        <v>260.43833333333333</v>
      </c>
      <c r="D15" s="28">
        <v>432.60897</v>
      </c>
      <c r="H15" s="32" t="s">
        <v>76</v>
      </c>
      <c r="I15" s="32">
        <v>24.5</v>
      </c>
      <c r="J15" s="34">
        <v>5000</v>
      </c>
      <c r="K15" s="32"/>
      <c r="L15" s="32"/>
    </row>
    <row r="16" spans="1:12">
      <c r="A16" s="1"/>
      <c r="B16" s="21" t="s">
        <v>66</v>
      </c>
      <c r="C16" s="27">
        <v>278.0573333333333</v>
      </c>
      <c r="D16" s="27">
        <v>362.95199000000002</v>
      </c>
      <c r="H16" s="32"/>
      <c r="I16" s="32"/>
      <c r="J16" s="32"/>
      <c r="K16" s="32"/>
      <c r="L16" s="32"/>
    </row>
    <row r="17" spans="1:4">
      <c r="A17" s="1"/>
      <c r="B17" s="21" t="s">
        <v>67</v>
      </c>
      <c r="C17" s="27">
        <v>295.67633333333333</v>
      </c>
      <c r="D17" s="27">
        <v>293.29500999999999</v>
      </c>
    </row>
    <row r="18" spans="1:4">
      <c r="A18" s="1"/>
      <c r="B18" s="21"/>
      <c r="C18" s="27"/>
      <c r="D18" s="29"/>
    </row>
    <row r="19" spans="1:4">
      <c r="A19" s="1"/>
      <c r="B19" s="21"/>
      <c r="C19" s="30"/>
      <c r="D19" s="28"/>
    </row>
    <row r="20" spans="1:4">
      <c r="A20" s="1" t="s">
        <v>75</v>
      </c>
      <c r="B20" s="21" t="s">
        <v>59</v>
      </c>
      <c r="C20" s="27">
        <v>215.035</v>
      </c>
      <c r="D20" s="28">
        <v>1361.0493999999999</v>
      </c>
    </row>
    <row r="21" spans="1:4">
      <c r="A21" s="1"/>
      <c r="B21" s="21" t="s">
        <v>60</v>
      </c>
      <c r="C21" s="27">
        <v>282.23050000000001</v>
      </c>
      <c r="D21" s="28">
        <v>1679.1858999999999</v>
      </c>
    </row>
    <row r="22" spans="1:4">
      <c r="A22" s="1"/>
      <c r="B22" s="21" t="s">
        <v>61</v>
      </c>
      <c r="C22" s="27">
        <v>282.81200000000001</v>
      </c>
      <c r="D22" s="28">
        <v>1646.5878</v>
      </c>
    </row>
    <row r="23" spans="1:4">
      <c r="A23" s="1"/>
      <c r="B23" s="21" t="s">
        <v>62</v>
      </c>
      <c r="C23" s="27">
        <v>319.14733333333334</v>
      </c>
      <c r="D23" s="28">
        <v>1707.1295</v>
      </c>
    </row>
    <row r="24" spans="1:4">
      <c r="A24" s="1"/>
      <c r="B24" s="21" t="s">
        <v>63</v>
      </c>
      <c r="C24" s="27">
        <v>335.435</v>
      </c>
      <c r="D24" s="28">
        <v>1659.2055</v>
      </c>
    </row>
    <row r="25" spans="1:4">
      <c r="A25" s="1"/>
      <c r="B25" s="21" t="s">
        <v>64</v>
      </c>
      <c r="C25" s="27">
        <v>382.44333333333333</v>
      </c>
      <c r="D25" s="28">
        <v>1596.9032</v>
      </c>
    </row>
    <row r="26" spans="1:4">
      <c r="A26" s="1"/>
      <c r="B26" s="21" t="s">
        <v>65</v>
      </c>
      <c r="C26" s="27">
        <v>374.45400000000001</v>
      </c>
      <c r="D26" s="28">
        <v>1822.6188999999999</v>
      </c>
    </row>
    <row r="27" spans="1:4">
      <c r="A27" s="1"/>
      <c r="B27" s="21" t="s">
        <v>66</v>
      </c>
      <c r="C27" s="27">
        <v>346.71366666666671</v>
      </c>
      <c r="D27" s="28">
        <v>1767.2619999999999</v>
      </c>
    </row>
    <row r="28" spans="1:4">
      <c r="A28" s="1"/>
      <c r="B28" s="21" t="s">
        <v>67</v>
      </c>
      <c r="C28" s="27">
        <v>348.04700000000003</v>
      </c>
      <c r="D28" s="27">
        <v>1929.7198999999998</v>
      </c>
    </row>
    <row r="29" spans="1:4">
      <c r="A29" s="1"/>
      <c r="B29" s="21"/>
      <c r="C29" s="31"/>
      <c r="D29" s="31"/>
    </row>
    <row r="30" spans="1:4">
      <c r="A30" s="1"/>
      <c r="B30" s="21"/>
      <c r="C30" s="31"/>
      <c r="D30" s="31"/>
    </row>
    <row r="31" spans="1:4">
      <c r="A31" s="1" t="s">
        <v>76</v>
      </c>
      <c r="B31" s="21" t="s">
        <v>59</v>
      </c>
      <c r="C31" s="27">
        <v>516.45299999999997</v>
      </c>
      <c r="D31" s="28">
        <v>2615.7942000000003</v>
      </c>
    </row>
    <row r="32" spans="1:4">
      <c r="A32" s="1"/>
      <c r="B32" s="21" t="s">
        <v>60</v>
      </c>
      <c r="C32" s="27">
        <v>658.07299999999998</v>
      </c>
      <c r="D32" s="28">
        <v>2995.6635000000001</v>
      </c>
    </row>
    <row r="33" spans="1:4">
      <c r="A33" s="1"/>
      <c r="B33" s="21" t="s">
        <v>61</v>
      </c>
      <c r="C33" s="27">
        <v>615.04866666666669</v>
      </c>
      <c r="D33" s="28">
        <v>3411.1737000000003</v>
      </c>
    </row>
    <row r="34" spans="1:4">
      <c r="A34" s="1"/>
      <c r="B34" s="21" t="s">
        <v>62</v>
      </c>
      <c r="C34" s="27">
        <v>614.63900000000001</v>
      </c>
      <c r="D34" s="28">
        <v>3425.6194999999998</v>
      </c>
    </row>
    <row r="35" spans="1:4">
      <c r="A35" s="1"/>
      <c r="B35" s="21" t="s">
        <v>63</v>
      </c>
      <c r="C35" s="27">
        <v>635.47883333333334</v>
      </c>
      <c r="D35" s="28">
        <v>3745.0367000000001</v>
      </c>
    </row>
    <row r="36" spans="1:4">
      <c r="A36" s="1"/>
      <c r="B36" s="21" t="s">
        <v>64</v>
      </c>
      <c r="C36" s="27">
        <v>656.31866666666667</v>
      </c>
      <c r="D36" s="28">
        <v>3683.8742999999999</v>
      </c>
    </row>
    <row r="37" spans="1:4">
      <c r="A37" s="1"/>
      <c r="B37" s="21" t="s">
        <v>65</v>
      </c>
      <c r="C37" s="27">
        <v>703.21433333333334</v>
      </c>
      <c r="D37" s="28">
        <v>3928.2042999999999</v>
      </c>
    </row>
    <row r="38" spans="1:4">
      <c r="A38" s="1"/>
      <c r="B38" s="21" t="s">
        <v>66</v>
      </c>
      <c r="C38" s="27">
        <v>716.27199999999993</v>
      </c>
      <c r="D38" s="28">
        <v>4283.3026</v>
      </c>
    </row>
    <row r="39" spans="1:4">
      <c r="A39" s="1"/>
      <c r="B39" s="21" t="s">
        <v>67</v>
      </c>
      <c r="C39" s="27">
        <v>691.93499999999995</v>
      </c>
      <c r="D39" s="27">
        <v>4086.0410999999999</v>
      </c>
    </row>
    <row r="40" spans="1:4">
      <c r="A40" s="9" t="s">
        <v>84</v>
      </c>
    </row>
    <row r="41" spans="1:4">
      <c r="A41" s="9" t="s">
        <v>49</v>
      </c>
    </row>
  </sheetData>
  <mergeCells count="1">
    <mergeCell ref="A5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/>
  </sheetViews>
  <sheetFormatPr defaultRowHeight="15"/>
  <cols>
    <col min="1" max="1" width="21.28515625" customWidth="1"/>
    <col min="2" max="2" width="17.140625" customWidth="1"/>
    <col min="3" max="7" width="14.28515625" customWidth="1"/>
    <col min="8" max="8" width="12.57031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85</v>
      </c>
      <c r="B5" s="84"/>
      <c r="C5" s="84"/>
      <c r="D5" s="84"/>
    </row>
    <row r="6" spans="1:4">
      <c r="A6" s="20" t="s">
        <v>86</v>
      </c>
    </row>
    <row r="7" spans="1:4">
      <c r="A7" s="25" t="s">
        <v>87</v>
      </c>
    </row>
    <row r="8" spans="1:4" ht="45" customHeight="1">
      <c r="B8" s="36" t="s">
        <v>94</v>
      </c>
    </row>
    <row r="9" spans="1:4">
      <c r="A9" s="37" t="s">
        <v>88</v>
      </c>
      <c r="B9">
        <v>7</v>
      </c>
    </row>
    <row r="10" spans="1:4">
      <c r="A10" s="37" t="s">
        <v>89</v>
      </c>
      <c r="B10">
        <v>32</v>
      </c>
    </row>
    <row r="11" spans="1:4">
      <c r="A11" s="37" t="s">
        <v>90</v>
      </c>
      <c r="B11">
        <v>43</v>
      </c>
    </row>
    <row r="12" spans="1:4">
      <c r="A12" s="37" t="s">
        <v>91</v>
      </c>
      <c r="B12">
        <v>13</v>
      </c>
    </row>
    <row r="13" spans="1:4">
      <c r="A13" s="37" t="s">
        <v>92</v>
      </c>
      <c r="B13">
        <v>2</v>
      </c>
    </row>
    <row r="14" spans="1:4">
      <c r="A14" s="37" t="s">
        <v>93</v>
      </c>
      <c r="B14">
        <v>3</v>
      </c>
    </row>
    <row r="15" spans="1:4">
      <c r="A15" s="9" t="s">
        <v>49</v>
      </c>
    </row>
  </sheetData>
  <mergeCells count="1">
    <mergeCell ref="A5:D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/>
  </sheetViews>
  <sheetFormatPr defaultRowHeight="15"/>
  <cols>
    <col min="2" max="4" width="10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95</v>
      </c>
      <c r="B5" s="84"/>
      <c r="C5" s="84"/>
      <c r="D5" s="84"/>
    </row>
    <row r="6" spans="1:4">
      <c r="A6" t="s">
        <v>96</v>
      </c>
    </row>
    <row r="7" spans="1:4">
      <c r="A7" s="25" t="s">
        <v>82</v>
      </c>
    </row>
    <row r="8" spans="1:4" ht="30" customHeight="1">
      <c r="A8" s="19" t="s">
        <v>68</v>
      </c>
      <c r="B8" s="35" t="s">
        <v>42</v>
      </c>
      <c r="C8" s="35" t="s">
        <v>39</v>
      </c>
      <c r="D8" s="35" t="s">
        <v>41</v>
      </c>
    </row>
    <row r="9" spans="1:4">
      <c r="A9" t="s">
        <v>59</v>
      </c>
      <c r="B9" s="12">
        <v>70415.295154127161</v>
      </c>
      <c r="C9" s="12">
        <v>504035.44703251065</v>
      </c>
      <c r="D9" s="12">
        <v>433620.15187838348</v>
      </c>
    </row>
    <row r="10" spans="1:4">
      <c r="A10" t="s">
        <v>60</v>
      </c>
      <c r="B10" s="12">
        <v>105521.78697194412</v>
      </c>
      <c r="C10" s="12">
        <v>678092.7244001464</v>
      </c>
      <c r="D10" s="12">
        <v>572569.73100993061</v>
      </c>
    </row>
    <row r="11" spans="1:4">
      <c r="A11" t="s">
        <v>61</v>
      </c>
      <c r="B11" s="12">
        <v>28846.385290276823</v>
      </c>
      <c r="C11" s="12">
        <v>512127.48170181469</v>
      </c>
      <c r="D11" s="12">
        <v>483282.26655535132</v>
      </c>
    </row>
    <row r="12" spans="1:4">
      <c r="A12" t="s">
        <v>62</v>
      </c>
      <c r="B12" s="12">
        <v>39632.759524717061</v>
      </c>
      <c r="C12" s="12">
        <v>382252.69825298194</v>
      </c>
      <c r="D12" s="12">
        <v>342619.93872826488</v>
      </c>
    </row>
    <row r="13" spans="1:4">
      <c r="A13" t="s">
        <v>63</v>
      </c>
      <c r="B13" s="12">
        <v>146469.75660811341</v>
      </c>
      <c r="C13" s="12">
        <v>917257.40662591369</v>
      </c>
      <c r="D13" s="12">
        <v>770787.65001780028</v>
      </c>
    </row>
    <row r="14" spans="1:4">
      <c r="A14" t="s">
        <v>64</v>
      </c>
      <c r="B14" s="12">
        <v>127737.61122828418</v>
      </c>
      <c r="C14" s="12">
        <v>670919.32159036258</v>
      </c>
      <c r="D14" s="12">
        <v>543181.71036207839</v>
      </c>
    </row>
    <row r="15" spans="1:4">
      <c r="A15" t="s">
        <v>65</v>
      </c>
      <c r="B15" s="12">
        <v>190762.80553254599</v>
      </c>
      <c r="C15" s="12">
        <v>1038914.3974861079</v>
      </c>
      <c r="D15" s="12">
        <v>848151.59195356187</v>
      </c>
    </row>
    <row r="16" spans="1:4">
      <c r="A16" t="s">
        <v>66</v>
      </c>
      <c r="B16" s="12">
        <v>247330.05944399998</v>
      </c>
      <c r="C16" s="12">
        <v>1175939.2536839999</v>
      </c>
      <c r="D16" s="12">
        <v>928609.19423999987</v>
      </c>
    </row>
    <row r="17" spans="1:4">
      <c r="A17" t="s">
        <v>67</v>
      </c>
      <c r="B17" s="12">
        <v>200284.266</v>
      </c>
      <c r="C17" s="12">
        <v>1600243.0860000001</v>
      </c>
      <c r="D17" s="12">
        <v>1399958.82</v>
      </c>
    </row>
    <row r="18" spans="1:4">
      <c r="A18" t="s">
        <v>97</v>
      </c>
      <c r="B18" s="12">
        <v>132649</v>
      </c>
      <c r="C18" s="12">
        <v>1238658</v>
      </c>
      <c r="D18" s="12">
        <v>1106009</v>
      </c>
    </row>
    <row r="19" spans="1:4">
      <c r="A19" s="9" t="s">
        <v>98</v>
      </c>
    </row>
    <row r="20" spans="1:4">
      <c r="A20" s="9" t="s">
        <v>99</v>
      </c>
    </row>
  </sheetData>
  <mergeCells count="1">
    <mergeCell ref="A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/>
  </sheetViews>
  <sheetFormatPr defaultRowHeight="15"/>
  <cols>
    <col min="2" max="4" width="9.285156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100</v>
      </c>
      <c r="B5" s="84"/>
      <c r="C5" s="84"/>
      <c r="D5" s="84"/>
    </row>
    <row r="6" spans="1:4">
      <c r="A6" t="s">
        <v>101</v>
      </c>
    </row>
    <row r="7" spans="1:4">
      <c r="A7" s="25" t="s">
        <v>82</v>
      </c>
    </row>
    <row r="8" spans="1:4">
      <c r="A8" s="13" t="s">
        <v>68</v>
      </c>
      <c r="B8" s="13" t="s">
        <v>103</v>
      </c>
      <c r="C8" s="13" t="s">
        <v>104</v>
      </c>
      <c r="D8" s="13" t="s">
        <v>105</v>
      </c>
    </row>
    <row r="9" spans="1:4">
      <c r="A9" s="38" t="s">
        <v>102</v>
      </c>
      <c r="B9" s="12">
        <v>81.639091767277776</v>
      </c>
      <c r="C9" s="12">
        <v>15.457401058831973</v>
      </c>
      <c r="D9" s="12">
        <v>2.9035071738902416</v>
      </c>
    </row>
    <row r="10" spans="1:4">
      <c r="A10" s="38" t="s">
        <v>60</v>
      </c>
      <c r="B10" s="12">
        <v>85.227484721940343</v>
      </c>
      <c r="C10" s="12">
        <v>12.915367442203731</v>
      </c>
      <c r="D10" s="12">
        <v>1.8571478358559304</v>
      </c>
    </row>
    <row r="11" spans="1:4">
      <c r="A11" s="38" t="s">
        <v>61</v>
      </c>
      <c r="B11" s="12">
        <v>81.387300102118331</v>
      </c>
      <c r="C11" s="12">
        <v>16.348993153544715</v>
      </c>
      <c r="D11" s="12">
        <v>2.2637067443369601</v>
      </c>
    </row>
    <row r="12" spans="1:4">
      <c r="A12" s="38" t="s">
        <v>62</v>
      </c>
      <c r="B12" s="12">
        <v>79.821327898000789</v>
      </c>
      <c r="C12" s="12">
        <v>13.677289361404025</v>
      </c>
      <c r="D12" s="12">
        <v>6.5013827405951963</v>
      </c>
    </row>
    <row r="13" spans="1:4">
      <c r="A13" s="38" t="s">
        <v>63</v>
      </c>
      <c r="B13" s="12">
        <v>90.486251735248786</v>
      </c>
      <c r="C13" s="12">
        <v>7.3867471567391334</v>
      </c>
      <c r="D13" s="12">
        <v>2.1270011080120734</v>
      </c>
    </row>
    <row r="14" spans="1:4">
      <c r="A14" s="38" t="s">
        <v>64</v>
      </c>
      <c r="B14" s="12">
        <v>84.967838248017813</v>
      </c>
      <c r="C14" s="12">
        <v>7.4464916386536739</v>
      </c>
      <c r="D14" s="12">
        <v>7.5856701133285105</v>
      </c>
    </row>
    <row r="15" spans="1:4">
      <c r="A15" s="38" t="s">
        <v>65</v>
      </c>
      <c r="B15" s="12">
        <v>79.880405258641645</v>
      </c>
      <c r="C15" s="12">
        <v>8.2798013707910112</v>
      </c>
      <c r="D15" s="12">
        <v>11.839793370567349</v>
      </c>
    </row>
    <row r="16" spans="1:4">
      <c r="A16" s="38" t="s">
        <v>66</v>
      </c>
      <c r="B16" s="12">
        <v>91.760666295067821</v>
      </c>
      <c r="C16" s="12">
        <v>6.2671694329256189</v>
      </c>
      <c r="D16" s="12">
        <v>1.9721642720065484</v>
      </c>
    </row>
    <row r="17" spans="1:4">
      <c r="A17" s="38" t="s">
        <v>67</v>
      </c>
      <c r="B17" s="12">
        <v>90.980452402963067</v>
      </c>
      <c r="C17" s="12">
        <v>7.7149209254148285</v>
      </c>
      <c r="D17" s="12">
        <v>1.3046266716221058</v>
      </c>
    </row>
    <row r="18" spans="1:4">
      <c r="A18" s="38" t="s">
        <v>97</v>
      </c>
      <c r="B18" s="12">
        <v>91.502653912257998</v>
      </c>
      <c r="C18" s="12">
        <v>7.498875168724692</v>
      </c>
      <c r="D18" s="12">
        <v>0.99847091901731977</v>
      </c>
    </row>
    <row r="19" spans="1:4">
      <c r="A19" s="9" t="s">
        <v>98</v>
      </c>
    </row>
    <row r="20" spans="1:4">
      <c r="A20" s="9" t="s">
        <v>49</v>
      </c>
    </row>
  </sheetData>
  <mergeCells count="1">
    <mergeCell ref="A5:D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/>
  </sheetViews>
  <sheetFormatPr defaultRowHeight="15"/>
  <cols>
    <col min="1" max="1" width="23" customWidth="1"/>
    <col min="2" max="2" width="14.57031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84" t="s">
        <v>106</v>
      </c>
      <c r="B5" s="84"/>
      <c r="C5" s="84"/>
      <c r="D5" s="84"/>
    </row>
    <row r="6" spans="1:4">
      <c r="A6" t="s">
        <v>107</v>
      </c>
    </row>
    <row r="7" spans="1:4">
      <c r="A7" s="25" t="s">
        <v>82</v>
      </c>
    </row>
    <row r="8" spans="1:4">
      <c r="A8" t="s">
        <v>108</v>
      </c>
      <c r="B8">
        <v>0.3</v>
      </c>
    </row>
    <row r="9" spans="1:4">
      <c r="A9" t="s">
        <v>109</v>
      </c>
      <c r="B9">
        <v>1.3</v>
      </c>
    </row>
    <row r="10" spans="1:4">
      <c r="A10" t="s">
        <v>110</v>
      </c>
      <c r="B10">
        <v>1.7</v>
      </c>
    </row>
    <row r="11" spans="1:4">
      <c r="A11" t="s">
        <v>111</v>
      </c>
      <c r="B11">
        <v>2.4</v>
      </c>
    </row>
    <row r="12" spans="1:4">
      <c r="A12" t="s">
        <v>112</v>
      </c>
      <c r="B12">
        <v>3.2</v>
      </c>
    </row>
    <row r="13" spans="1:4">
      <c r="A13" t="s">
        <v>113</v>
      </c>
      <c r="B13">
        <v>3.6</v>
      </c>
    </row>
    <row r="14" spans="1:4">
      <c r="A14" t="s">
        <v>114</v>
      </c>
      <c r="B14">
        <v>4.0999999999999996</v>
      </c>
    </row>
    <row r="15" spans="1:4">
      <c r="A15" t="s">
        <v>115</v>
      </c>
      <c r="B15">
        <v>4.4000000000000004</v>
      </c>
    </row>
    <row r="16" spans="1:4">
      <c r="A16" t="s">
        <v>116</v>
      </c>
      <c r="B16">
        <v>5.9</v>
      </c>
    </row>
    <row r="17" spans="1:2">
      <c r="A17" t="s">
        <v>117</v>
      </c>
      <c r="B17">
        <v>6.7</v>
      </c>
    </row>
    <row r="18" spans="1:2">
      <c r="A18" t="s">
        <v>118</v>
      </c>
      <c r="B18">
        <v>6.8</v>
      </c>
    </row>
    <row r="19" spans="1:2">
      <c r="A19" t="s">
        <v>119</v>
      </c>
      <c r="B19">
        <v>7.1</v>
      </c>
    </row>
    <row r="20" spans="1:2">
      <c r="A20" t="s">
        <v>120</v>
      </c>
      <c r="B20">
        <v>31.7</v>
      </c>
    </row>
    <row r="21" spans="1:2">
      <c r="A21" s="9" t="s">
        <v>49</v>
      </c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A43F15C-DFFA-4A9C-BDFA-7A1E4D050767}"/>
</file>

<file path=customXml/itemProps2.xml><?xml version="1.0" encoding="utf-8"?>
<ds:datastoreItem xmlns:ds="http://schemas.openxmlformats.org/officeDocument/2006/customXml" ds:itemID="{24B3DFD1-5E9F-4FBA-9452-D8DC4A6D54FA}"/>
</file>

<file path=customXml/itemProps3.xml><?xml version="1.0" encoding="utf-8"?>
<ds:datastoreItem xmlns:ds="http://schemas.openxmlformats.org/officeDocument/2006/customXml" ds:itemID="{2798303F-E659-46A2-A4DE-20979AA1F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Table of contents</vt:lpstr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'Figure 2'!_Ref419727322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Frilay, James</dc:creator>
  <cp:lastModifiedBy>Thompson, Therese</cp:lastModifiedBy>
  <dcterms:created xsi:type="dcterms:W3CDTF">2017-05-03T23:54:36Z</dcterms:created>
  <dcterms:modified xsi:type="dcterms:W3CDTF">2017-07-20T22:18:38Z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