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style56.xml" ContentType="application/vnd.ms-office.chartstyle+xml"/>
  <Override PartName="/xl/charts/colors56.xml" ContentType="application/vnd.ms-office.chartcolorstyle+xml"/>
  <Override PartName="/xl/theme/themeOverride15.xml" ContentType="application/vnd.openxmlformats-officedocument.themeOverride+xml"/>
  <Override PartName="/xl/drawings/drawing25.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hart56.xml" ContentType="application/vnd.openxmlformats-officedocument.drawingml.chart+xml"/>
  <Override PartName="/xl/theme/themeOverride14.xml" ContentType="application/vnd.openxmlformats-officedocument.themeOverride+xml"/>
  <Override PartName="/xl/charts/colors55.xml" ContentType="application/vnd.ms-office.chartcolorstyle+xml"/>
  <Override PartName="/xl/drawings/drawing24.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8.xml" ContentType="application/vnd.ms-office.chartcolorstyle+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theme/themeOverride13.xml" ContentType="application/vnd.openxmlformats-officedocument.themeOverride+xml"/>
  <Override PartName="/xl/charts/colors52.xml" ContentType="application/vnd.ms-office.chartcolorstyle+xml"/>
  <Override PartName="/xl/charts/style5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20.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2.xml" ContentType="application/vnd.ms-office.chartstyle+xml"/>
  <Override PartName="/xl/charts/chart42.xml" ContentType="application/vnd.openxmlformats-officedocument.drawingml.chart+xml"/>
  <Override PartName="/xl/drawings/drawing19.xml" ContentType="application/vnd.openxmlformats-officedocument.drawing+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worksheets/sheet1.xml" ContentType="application/vnd.openxmlformats-officedocument.spreadsheetml.worksheet+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12.xml" ContentType="application/vnd.openxmlformats-officedocument.themeOverride+xml"/>
  <Override PartName="/xl/charts/style45.xml" ContentType="application/vnd.ms-office.chartstyle+xml"/>
  <Override PartName="/xl/charts/colors45.xml" ContentType="application/vnd.ms-office.chartcolorstyle+xml"/>
  <Override PartName="/xl/drawings/drawing21.xml" ContentType="application/vnd.openxmlformats-officedocument.drawing+xml"/>
  <Override PartName="/xl/charts/colors49.xml" ContentType="application/vnd.ms-office.chartcolorstyle+xml"/>
  <Override PartName="/xl/drawings/drawing23.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49.xml" ContentType="application/vnd.ms-office.chartstyle+xml"/>
  <Override PartName="/xl/charts/chart49.xml" ContentType="application/vnd.openxmlformats-officedocument.drawingml.chart+xml"/>
  <Override PartName="/xl/charts/colors48.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22.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hart39.xml" ContentType="application/vnd.openxmlformats-officedocument.drawingml.chart+xml"/>
  <Override PartName="/xl/charts/colors40.xml" ContentType="application/vnd.ms-office.chartcolorstyle+xml"/>
  <Override PartName="/xl/worksheets/sheet5.xml" ContentType="application/vnd.openxmlformats-officedocument.spreadsheetml.worksheet+xml"/>
  <Override PartName="/xl/charts/style9.xml" ContentType="application/vnd.ms-office.chartstyle+xml"/>
  <Override PartName="/xl/charts/chart9.xml" ContentType="application/vnd.openxmlformats-officedocument.drawingml.chart+xml"/>
  <Override PartName="/xl/drawings/drawing7.xml" ContentType="application/vnd.openxmlformats-officedocument.drawing+xml"/>
  <Override PartName="/xl/theme/themeOverride2.xml" ContentType="application/vnd.openxmlformats-officedocument.themeOverrid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8.xml" ContentType="application/vnd.ms-office.chartcolorstyle+xml"/>
  <Override PartName="/xl/charts/style8.xml" ContentType="application/vnd.ms-office.chartstyle+xml"/>
  <Override PartName="/xl/charts/chart8.xml" ContentType="application/vnd.openxmlformats-officedocument.drawingml.chart+xml"/>
  <Override PartName="/xl/charts/colors5.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olors11.xml" ContentType="application/vnd.ms-office.chartcolorstyle+xml"/>
  <Override PartName="/xl/theme/themeOverride3.xml" ContentType="application/vnd.openxmlformats-officedocument.themeOverride+xml"/>
  <Override PartName="/xl/drawings/drawing8.xml" ContentType="application/vnd.openxmlformats-officedocument.drawing+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drawings/drawing18.xml" ContentType="application/vnd.openxmlformats-officedocument.drawing+xml"/>
  <Override PartName="/xl/charts/colors17.xml" ContentType="application/vnd.ms-office.chartcolorstyle+xml"/>
  <Override PartName="/xl/theme/themeOverride5.xml" ContentType="application/vnd.openxmlformats-officedocument.themeOverride+xml"/>
  <Override PartName="/xl/charts/chart15.xml" ContentType="application/vnd.openxmlformats-officedocument.drawingml.chart+xml"/>
  <Override PartName="/xl/drawings/drawing9.xml" ContentType="application/vnd.openxmlformats-officedocument.drawing+xml"/>
  <Override PartName="/xl/theme/themeOverride4.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style5.xml" ContentType="application/vnd.ms-office.chartstyle+xml"/>
  <Override PartName="/xl/charts/chart5.xml" ContentType="application/vnd.openxmlformats-officedocument.drawingml.chart+xml"/>
  <Override PartName="/xl/charts/colors4.xml" ContentType="application/vnd.ms-office.chartcolorstyle+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1.xml" ContentType="application/vnd.ms-office.chartcolorstyle+xml"/>
  <Override PartName="/xl/charts/style1.xml" ContentType="application/vnd.ms-office.chartstyle+xml"/>
  <Override PartName="/xl/charts/chart1.xml" ContentType="application/vnd.openxmlformats-officedocument.drawingml.char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10.xml" ContentType="application/vnd.openxmlformats-officedocument.drawing+xml"/>
  <Override PartName="/xl/charts/style17.xml" ContentType="application/vnd.ms-office.chartstyle+xml"/>
  <Override PartName="/xl/charts/style18.xml" ContentType="application/vnd.ms-office.chartstyle+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9.xml" ContentType="application/vnd.openxmlformats-officedocument.themeOverride+xml"/>
  <Override PartName="/xl/drawings/drawing15.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hart30.xml" ContentType="application/vnd.openxmlformats-officedocument.drawingml.chart+xml"/>
  <Override PartName="/xl/charts/colors29.xml" ContentType="application/vnd.ms-office.chartcolorstyle+xml"/>
  <Override PartName="/xl/charts/style29.xml" ContentType="application/vnd.ms-office.chartstyle+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1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11.xml" ContentType="application/vnd.openxmlformats-officedocument.themeOverride+xml"/>
  <Override PartName="/xl/charts/chart36.xml" ContentType="application/vnd.openxmlformats-officedocument.drawingml.chart+xml"/>
  <Override PartName="/xl/drawings/drawing17.xml" ContentType="application/vnd.openxmlformats-officedocument.drawing+xml"/>
  <Override PartName="/xl/charts/colors35.xml" ContentType="application/vnd.ms-office.chartcolor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10.xml" ContentType="application/vnd.openxmlformats-officedocument.themeOverride+xml"/>
  <Override PartName="/xl/drawings/drawing16.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hart27.xml" ContentType="application/vnd.openxmlformats-officedocument.drawingml.chart+xml"/>
  <Override PartName="/xl/theme/themeOverride8.xml" ContentType="application/vnd.openxmlformats-officedocument.themeOverride+xml"/>
  <Override PartName="/xl/charts/colors26.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colors22.xml" ContentType="application/vnd.ms-office.chartcolorstyle+xml"/>
  <Override PartName="/xl/drawings/drawing12.xml" ContentType="application/vnd.openxmlformats-officedocument.drawing+xml"/>
  <Override PartName="/xl/charts/chart23.xml" ContentType="application/vnd.openxmlformats-officedocument.drawingml.chart+xml"/>
  <Override PartName="/xl/drawings/drawing11.xml" ContentType="application/vnd.openxmlformats-officedocument.drawing+xml"/>
  <Override PartName="/xl/theme/themeOverride6.xml" ContentType="application/vnd.openxmlformats-officedocument.themeOverride+xml"/>
  <Override PartName="/xl/charts/colors20.xml" ContentType="application/vnd.ms-office.chartcolor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style23.xml" ContentType="application/vnd.ms-office.chartstyle+xml"/>
  <Override PartName="/xl/charts/style22.xml" ContentType="application/vnd.ms-office.chartstyle+xml"/>
  <Override PartName="/xl/charts/chart24.xml" ContentType="application/vnd.openxmlformats-officedocument.drawingml.chart+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7.xml" ContentType="application/vnd.openxmlformats-officedocument.themeOverride+xml"/>
  <Override PartName="/xl/drawings/drawing13.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style24.xml" ContentType="application/vnd.ms-office.chartstyle+xml"/>
  <Override PartName="/xl/charts/colors23.xml" ContentType="application/vnd.ms-office.chartcolorstyl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ACT001CL08FS01\Home2$\Kemp Ashley\Desktop\Aither\"/>
    </mc:Choice>
  </mc:AlternateContent>
  <bookViews>
    <workbookView xWindow="0" yWindow="0" windowWidth="13950" windowHeight="7455"/>
  </bookViews>
  <sheets>
    <sheet name="Cover Page" sheetId="1" r:id="rId1"/>
    <sheet name="Contents " sheetId="47" r:id="rId2"/>
    <sheet name="Introduction" sheetId="4" r:id="rId3"/>
    <sheet name="SA Murray" sheetId="8" r:id="rId4"/>
    <sheet name="Vic 6 Murray " sheetId="9" r:id="rId5"/>
    <sheet name="Vic 7 Murray  " sheetId="11" r:id="rId6"/>
    <sheet name="Vic 6B Lower Broken Creek " sheetId="13" r:id="rId7"/>
    <sheet name="Vic 1A Greater Goulburn " sheetId="15" r:id="rId8"/>
    <sheet name="Vic 1B Boort " sheetId="17" r:id="rId9"/>
    <sheet name="Vic 3 Lower Goulburn " sheetId="19" r:id="rId10"/>
    <sheet name="Vic 4C Lower Campaspe" sheetId="21" r:id="rId11"/>
    <sheet name="Vic 4A Campaspe Epp-WWC" sheetId="22" r:id="rId12"/>
    <sheet name="Vic 5A Loddon" sheetId="24" r:id="rId13"/>
    <sheet name="Vic 5B Bullarook" sheetId="26" r:id="rId14"/>
    <sheet name="NSW Murray " sheetId="28" r:id="rId15"/>
    <sheet name="NSW Murray Irrigation" sheetId="30" r:id="rId16"/>
    <sheet name="NSW Murrumbidgee " sheetId="31" r:id="rId17"/>
    <sheet name="NSW Lower Darling " sheetId="33" r:id="rId18"/>
    <sheet name="NSW Macquarie" sheetId="35" r:id="rId19"/>
    <sheet name="NSW Lower Namoi" sheetId="36" r:id="rId20"/>
    <sheet name="NSW Upper Namoi  " sheetId="37" r:id="rId21"/>
    <sheet name="NSW Gwydir" sheetId="38" r:id="rId22"/>
    <sheet name="NSW Border Rivers " sheetId="39" r:id="rId23"/>
    <sheet name="NSW Barwon-Darling Unreg " sheetId="41" r:id="rId24"/>
    <sheet name="NSW Lachlan" sheetId="44" r:id="rId25"/>
    <sheet name="Queensland Entitlements" sheetId="45" r:id="rId26"/>
    <sheet name="Notes" sheetId="49" r:id="rId27"/>
    <sheet name="Document history" sheetId="7" r:id="rId28"/>
  </sheets>
  <definedNames>
    <definedName name="_Toc511402571" localSheetId="1">'Contents '!$A$4</definedName>
    <definedName name="_Toc511402571" localSheetId="27">'Document history'!$A$4</definedName>
    <definedName name="_Toc511402571" localSheetId="2">Introduction!$A$4</definedName>
    <definedName name="_Toc511402571" localSheetId="26">Notes!$A$4</definedName>
    <definedName name="_Toc511402571" localSheetId="23">'NSW Barwon-Darling Unreg '!$A$4</definedName>
    <definedName name="_Toc511402571" localSheetId="22">'NSW Border Rivers '!$A$4</definedName>
    <definedName name="_Toc511402571" localSheetId="21">'NSW Gwydir'!$A$4</definedName>
    <definedName name="_Toc511402571" localSheetId="24">'NSW Lachlan'!$A$4</definedName>
    <definedName name="_Toc511402571" localSheetId="17">'NSW Lower Darling '!$A$4</definedName>
    <definedName name="_Toc511402571" localSheetId="19">'NSW Lower Namoi'!$A$4</definedName>
    <definedName name="_Toc511402571" localSheetId="18">'NSW Macquarie'!$A$4</definedName>
    <definedName name="_Toc511402571" localSheetId="14">'NSW Murray '!$A$4</definedName>
    <definedName name="_Toc511402571" localSheetId="15">'NSW Murray Irrigation'!$A$4</definedName>
    <definedName name="_Toc511402571" localSheetId="16">'NSW Murrumbidgee '!$A$4</definedName>
    <definedName name="_Toc511402571" localSheetId="20">'NSW Upper Namoi  '!$A$4</definedName>
    <definedName name="_Toc511402571" localSheetId="25">'Queensland Entitlements'!$A$4</definedName>
    <definedName name="_Toc511402571" localSheetId="3">'SA Murray'!$A$4</definedName>
    <definedName name="_Toc511402571" localSheetId="7">'Vic 1A Greater Goulburn '!$A$4</definedName>
    <definedName name="_Toc511402571" localSheetId="8">'Vic 1B Boort '!$A$4</definedName>
    <definedName name="_Toc511402571" localSheetId="9">'Vic 3 Lower Goulburn '!$A$4</definedName>
    <definedName name="_Toc511402571" localSheetId="11">'Vic 4A Campaspe Epp-WWC'!$A$4</definedName>
    <definedName name="_Toc511402571" localSheetId="10">'Vic 4C Lower Campaspe'!$A$4</definedName>
    <definedName name="_Toc511402571" localSheetId="12">'Vic 5A Loddon'!$A$4</definedName>
    <definedName name="_Toc511402571" localSheetId="13">'Vic 5B Bullarook'!$A$4</definedName>
    <definedName name="_Toc511402571" localSheetId="4">'Vic 6 Murray '!$A$4</definedName>
    <definedName name="_Toc511402571" localSheetId="6">'Vic 6B Lower Broken Creek '!$A$4</definedName>
    <definedName name="_Toc511402571" localSheetId="5">'Vic 7 Murray  '!$A$4</definedName>
    <definedName name="_xlnm.Print_Area" localSheetId="1">'Contents '!$A$1:$H$60</definedName>
    <definedName name="_xlnm.Print_Area" localSheetId="0">'Cover Page'!$A$1:$B$55</definedName>
    <definedName name="_xlnm.Print_Area" localSheetId="27">'Document history'!$A$1:$A$55</definedName>
    <definedName name="_xlnm.Print_Area" localSheetId="2">Introduction!$A$1:$A$60</definedName>
    <definedName name="_xlnm.Print_Area" localSheetId="26">Notes!$A$1:$H$50</definedName>
    <definedName name="_xlnm.Print_Area" localSheetId="23">'NSW Barwon-Darling Unreg '!$A$1:$I$60</definedName>
    <definedName name="_xlnm.Print_Area" localSheetId="22">'NSW Border Rivers '!$A$1:$I$60</definedName>
    <definedName name="_xlnm.Print_Area" localSheetId="21">'NSW Gwydir'!$A$1:$I$60</definedName>
    <definedName name="_xlnm.Print_Area" localSheetId="24">'NSW Lachlan'!$A$1:$I$60</definedName>
    <definedName name="_xlnm.Print_Area" localSheetId="17">'NSW Lower Darling '!$A$1:$I$60</definedName>
    <definedName name="_xlnm.Print_Area" localSheetId="19">'NSW Lower Namoi'!$A$1:$I$60</definedName>
    <definedName name="_xlnm.Print_Area" localSheetId="18">'NSW Macquarie'!$A$1:$I$60</definedName>
    <definedName name="_xlnm.Print_Area" localSheetId="14">'NSW Murray '!$A$1:$I$60</definedName>
    <definedName name="_xlnm.Print_Area" localSheetId="15">'NSW Murray Irrigation'!$A$1:$I$60</definedName>
    <definedName name="_xlnm.Print_Area" localSheetId="16">'NSW Murrumbidgee '!$A$1:$I$60</definedName>
    <definedName name="_xlnm.Print_Area" localSheetId="20">'NSW Upper Namoi  '!$A$1:$I$60</definedName>
    <definedName name="_xlnm.Print_Area" localSheetId="25">'Queensland Entitlements'!$A$1:$I$35</definedName>
    <definedName name="_xlnm.Print_Area" localSheetId="3">'SA Murray'!$A$1:$I$60</definedName>
    <definedName name="_xlnm.Print_Area" localSheetId="7">'Vic 1A Greater Goulburn '!$A$1:$I$60</definedName>
    <definedName name="_xlnm.Print_Area" localSheetId="8">'Vic 1B Boort '!$A$1:$I$60</definedName>
    <definedName name="_xlnm.Print_Area" localSheetId="9">'Vic 3 Lower Goulburn '!$A$1:$I$60</definedName>
    <definedName name="_xlnm.Print_Area" localSheetId="11">'Vic 4A Campaspe Epp-WWC'!$A$1:$I$60</definedName>
    <definedName name="_xlnm.Print_Area" localSheetId="10">'Vic 4C Lower Campaspe'!$A$1:$I$60</definedName>
    <definedName name="_xlnm.Print_Area" localSheetId="12">'Vic 5A Loddon'!$A$1:$I$60</definedName>
    <definedName name="_xlnm.Print_Area" localSheetId="13">'Vic 5B Bullarook'!$A$1:$I$60</definedName>
    <definedName name="_xlnm.Print_Area" localSheetId="4">'Vic 6 Murray '!$A$1:$I$60</definedName>
    <definedName name="_xlnm.Print_Area" localSheetId="6">'Vic 6B Lower Broken Creek '!$A$1:$I$60</definedName>
    <definedName name="_xlnm.Print_Area" localSheetId="5">'Vic 7 Murray  '!$A$1:$I$60</definedName>
  </definedNames>
  <calcPr calcId="17902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4" i="15" l="1"/>
  <c r="B14" i="17"/>
  <c r="B14" i="19"/>
  <c r="B13" i="21"/>
  <c r="B14" i="22"/>
  <c r="B14" i="24"/>
  <c r="B14" i="26"/>
  <c r="B14" i="28"/>
  <c r="B14" i="30"/>
  <c r="B14" i="31"/>
  <c r="B14" i="13"/>
  <c r="B14" i="11"/>
  <c r="B14" i="9"/>
  <c r="B13" i="35"/>
  <c r="B13" i="36"/>
  <c r="B13" i="37"/>
  <c r="B13" i="38"/>
  <c r="B14" i="39"/>
  <c r="B15" i="41"/>
  <c r="B13" i="44"/>
  <c r="B14" i="33"/>
  <c r="B57" i="44"/>
  <c r="B57" i="41"/>
  <c r="B57" i="39"/>
  <c r="B57" i="38"/>
  <c r="B57" i="37"/>
  <c r="B57" i="36"/>
  <c r="B57" i="35"/>
  <c r="B57" i="33"/>
  <c r="B57" i="31"/>
  <c r="B57" i="28"/>
  <c r="B57" i="26"/>
  <c r="B57" i="24"/>
  <c r="B58" i="22"/>
  <c r="B57" i="21"/>
  <c r="B58" i="19"/>
  <c r="B57" i="17"/>
  <c r="B57" i="15"/>
  <c r="B58" i="13"/>
  <c r="B57" i="11"/>
  <c r="B57" i="9"/>
</calcChain>
</file>

<file path=xl/sharedStrings.xml><?xml version="1.0" encoding="utf-8"?>
<sst xmlns="http://schemas.openxmlformats.org/spreadsheetml/2006/main" count="562" uniqueCount="135">
  <si>
    <t>SA Murray 3A</t>
  </si>
  <si>
    <t>NSW Murray HS</t>
  </si>
  <si>
    <t>NSW Murray GS</t>
  </si>
  <si>
    <t>NSW Murray Irrigation Limited GS</t>
  </si>
  <si>
    <t>Queensland Entitlements</t>
  </si>
  <si>
    <t>Entitlement</t>
  </si>
  <si>
    <t>Vic 6 Murray HRWS</t>
  </si>
  <si>
    <t>Vic 6 Murray LRWS</t>
  </si>
  <si>
    <t>Vic 7 Murray HRWS</t>
  </si>
  <si>
    <t>Vic 7 Murray LRWS</t>
  </si>
  <si>
    <t>Vic 6B Lower Broken Creek HRWS</t>
  </si>
  <si>
    <t>Vic 6B Lower Broken Creek LRWS</t>
  </si>
  <si>
    <t>Vic 1A Greater Goulburn HRWS</t>
  </si>
  <si>
    <t>Vic 1A Greater Goulburn LRWS</t>
  </si>
  <si>
    <t>Vic 1B Boort HRWS</t>
  </si>
  <si>
    <t>Vic 1B Boort LRWS</t>
  </si>
  <si>
    <t>Vic 3 Lower Goulburn HRWS</t>
  </si>
  <si>
    <t>Vic 3 Lower Goulburn LRWS</t>
  </si>
  <si>
    <t>Vic 4C Lower Campaspe HRWS</t>
  </si>
  <si>
    <t>Vic 4A Campaspe (Eppalock to WWC) HRWS</t>
  </si>
  <si>
    <t>Vic 4A Campaspe (Eppalock to WWC) LRWS</t>
  </si>
  <si>
    <t>Vic 5A Loddon HRWS</t>
  </si>
  <si>
    <t>Vic 5A Loddon LRWS</t>
  </si>
  <si>
    <t>Vic 5B Bullarook HRWS</t>
  </si>
  <si>
    <t>Vic 5B Bullarook LRWS</t>
  </si>
  <si>
    <t>NSW Murrumbidgee HS</t>
  </si>
  <si>
    <t>NSW Murrumbidgee GS</t>
  </si>
  <si>
    <t>NSW Lower Darling HS</t>
  </si>
  <si>
    <t>NSW Lower Darling GS</t>
  </si>
  <si>
    <t>NSW Macquarie GS</t>
  </si>
  <si>
    <t>NSW Lower Namoi GS</t>
  </si>
  <si>
    <t>NSW Upper Namoi GS</t>
  </si>
  <si>
    <t>NSW Gwydir GS</t>
  </si>
  <si>
    <t>NSW Border Rivers GS A</t>
  </si>
  <si>
    <t>NSW Border Rivers GS B</t>
  </si>
  <si>
    <t>NSW Barwon-Darling Unregulated A</t>
  </si>
  <si>
    <t>NSW Barwon-Darling Unregulated B</t>
  </si>
  <si>
    <t>NSW Barwon-Darling Unregulated C</t>
  </si>
  <si>
    <t>NSW Lachlan GS</t>
  </si>
  <si>
    <t xml:space="preserve">QLD Condamine-Balonne (St George) Supplemented Condamine-Balonne </t>
  </si>
  <si>
    <t>QLD Condamine-Balonne (Lower Balonne) Unsupplemented</t>
  </si>
  <si>
    <t>QLD Condamine-Balonne (Upper Condamine) Unsupplemented</t>
  </si>
  <si>
    <t>QLD Central Condamine Alluvium Groundwater (1, 2, 3 and 4)</t>
  </si>
  <si>
    <t>QLD Upper Condamine Alluvium Groundwater (Dalrymple Creek) Groundwater</t>
  </si>
  <si>
    <t>QLD Upper Condamine Alluvium Groundwater (Oakey Creek) Groundwater</t>
  </si>
  <si>
    <t>Source: Aither, 2018. Based on the QLD Water Register. Quotes sourced from water brokers.</t>
  </si>
  <si>
    <t>QLD Border Rivers Supplemented (Macintyre Brook)</t>
  </si>
  <si>
    <t>QLD Border Rivers Unsupplemented</t>
  </si>
  <si>
    <t>QLD Condamine-Balone Lower Balonne Overland flow</t>
  </si>
  <si>
    <t>Notes: Dissaggregated entitlement trade data in QLD is not publically available therefore Aither has been unable to provide data in the same format as SA, Vic and NSW entitlement types. QLD groundwater trade data relates to trade in April 2018 as more recent trade data was unavailable at the time of publication. Trade related to QLD Border rivers unsupplemented trade reflects year to date trade as monthly trade data was unavailable. In instances where there has been more than one trade for a given month it has not been possible to determine a maximum price  due to the nature of the data made available.</t>
  </si>
  <si>
    <t>Source: Aither, 2018. Based on the SA Water Register.</t>
  </si>
  <si>
    <t>Source: Aither, 2018. Based on the SA Water Register and quotes sourced from water brokers.</t>
  </si>
  <si>
    <t>Source: Aither, 2018. Based on the VIC Water Register and quotes sourced from water brokers.</t>
  </si>
  <si>
    <t>Source: Aither, 2018. Based on the VIC Water Register.</t>
  </si>
  <si>
    <t>Source: Aither, 2018. Based on the  VIC Water Register.</t>
  </si>
  <si>
    <t>Source: Aither, 2018. Based on the VIC Water Registers.</t>
  </si>
  <si>
    <t>Source: Aither, 2018. Based on the  NSW  Water Register, and quotes sourced from water brokers.</t>
  </si>
  <si>
    <t>Source: Aither, 2018. Based on the NSW Water Registers.</t>
  </si>
  <si>
    <t>Source: Aither, 2018. Based on the NSW Water Register.</t>
  </si>
  <si>
    <t>Source: Aither, 2018. Based on the NSW Water Register and quotes sourced from water brokers.</t>
  </si>
  <si>
    <t>Broker Spread (Buy/Sell) ($/ML)</t>
  </si>
  <si>
    <t>June 2018 VWAP ($/ML)</t>
  </si>
  <si>
    <t>June 2018 Maximum Price ($/ML)</t>
  </si>
  <si>
    <t>June 2018 Number of Trades</t>
  </si>
  <si>
    <t>June 2018 Volume of trade (ML)</t>
  </si>
  <si>
    <t>June 2018 Average Parcel Size (ML)</t>
  </si>
  <si>
    <t xml:space="preserve">Note: As trade prices within NSW Murray Irrigation GS are not reported Aither has presented NSW Murray GS on river prices instead given the common characteristics that these entitlements share.
</t>
  </si>
  <si>
    <t>Contents</t>
  </si>
  <si>
    <t>Introduction</t>
  </si>
  <si>
    <t>-</t>
  </si>
  <si>
    <t>Entitlement type</t>
  </si>
  <si>
    <t xml:space="preserve">Vic 6 Murray </t>
  </si>
  <si>
    <t>Vic 7 Murray</t>
  </si>
  <si>
    <t xml:space="preserve">Vic 1A Greater Goulburn </t>
  </si>
  <si>
    <t>NSW Murray</t>
  </si>
  <si>
    <t>NSW Murrumbidgee</t>
  </si>
  <si>
    <t>Vic 6B Lower Broken Creek</t>
  </si>
  <si>
    <t xml:space="preserve">Vic 1B Boort </t>
  </si>
  <si>
    <t>Vic 3 Lower Goulburn</t>
  </si>
  <si>
    <t xml:space="preserve">Vic 4A Campaspe (Eppalock to WWC) </t>
  </si>
  <si>
    <t>Vic 5A Loddon</t>
  </si>
  <si>
    <t>Vic 5B Bullarook</t>
  </si>
  <si>
    <t>NSW Lower Darling</t>
  </si>
  <si>
    <t>NSW Barwon-Darling Unregulated</t>
  </si>
  <si>
    <t>Market prices and volumes, July 2016 to June 2019</t>
  </si>
  <si>
    <t>Queensland entitlements</t>
  </si>
  <si>
    <t xml:space="preserve">Vic 7 Murray </t>
  </si>
  <si>
    <t xml:space="preserve">Vic 6B Lower Broken Creek </t>
  </si>
  <si>
    <t>Vic 1A Greater Goulburn</t>
  </si>
  <si>
    <t xml:space="preserve">Vic 3 Lower Goulburn </t>
  </si>
  <si>
    <t xml:space="preserve">Vic 5A Loddon </t>
  </si>
  <si>
    <t xml:space="preserve">Vic 5B Bullarook </t>
  </si>
  <si>
    <t xml:space="preserve">NSW Murray </t>
  </si>
  <si>
    <t xml:space="preserve">NSW Murrumbidgee </t>
  </si>
  <si>
    <t xml:space="preserve">NSW Lower Darling </t>
  </si>
  <si>
    <t xml:space="preserve">NSW Barwon-Darling Unregulated </t>
  </si>
  <si>
    <t>Note: Data labels are indicative of number of trades in each price bracket. Price bracket intervals do not include the upper bound price of the interval.</t>
  </si>
  <si>
    <t xml:space="preserve">Vic 4C Lower Campaspe </t>
  </si>
  <si>
    <t>NSW Murray Irrigation Limited</t>
  </si>
  <si>
    <t>NSW Macquarie</t>
  </si>
  <si>
    <t>NSW Lower Namoi</t>
  </si>
  <si>
    <t>NSW Upper Namoi</t>
  </si>
  <si>
    <t>NSW Gwydir</t>
  </si>
  <si>
    <t>NSW Border Rivers</t>
  </si>
  <si>
    <t>NSW Lachlan</t>
  </si>
  <si>
    <t>SA Murray</t>
  </si>
  <si>
    <t xml:space="preserve">SA Murray </t>
  </si>
  <si>
    <t xml:space="preserve">NSW Murray Irrigation Limited </t>
  </si>
  <si>
    <t xml:space="preserve">NSW Macquarie </t>
  </si>
  <si>
    <t xml:space="preserve">NSW Lower Namoi </t>
  </si>
  <si>
    <t xml:space="preserve">NSW Lachlan </t>
  </si>
  <si>
    <t>Entitlement market overview, July 2018</t>
  </si>
  <si>
    <t>July 2018 VWAP ($/ML)</t>
  </si>
  <si>
    <t>July 2018 Maximum Price ($/ML)</t>
  </si>
  <si>
    <t>July 2018 Number of Transfers</t>
  </si>
  <si>
    <t>July 2018 Volume of Transfers (ML)</t>
  </si>
  <si>
    <t>July 2018 Average Parcel Size (ML)</t>
  </si>
  <si>
    <t>$3,800 - $4,000</t>
  </si>
  <si>
    <t>$3,350 - $3,500</t>
  </si>
  <si>
    <t>$400 - $550</t>
  </si>
  <si>
    <t>$3,950 - $4,150</t>
  </si>
  <si>
    <t>$500 - $600</t>
  </si>
  <si>
    <t>$3,785 - $3,785</t>
  </si>
  <si>
    <t>$3,350 - $3,450</t>
  </si>
  <si>
    <t>$400 - $500</t>
  </si>
  <si>
    <t>$3,150 - $3,150</t>
  </si>
  <si>
    <t>$445 - $475</t>
  </si>
  <si>
    <t>$4,700 - $4,950</t>
  </si>
  <si>
    <t>$1,800 - $1,900</t>
  </si>
  <si>
    <t>$1,500 - $1,500</t>
  </si>
  <si>
    <t>$5,000 - $5,100</t>
  </si>
  <si>
    <t>$2,100 - $2,150</t>
  </si>
  <si>
    <t>$1,250 - $1,380</t>
  </si>
  <si>
    <t>$900 - $1,000</t>
  </si>
  <si>
    <t>Market price range, July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</si>
</sst>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quot;$&quot;#,##0"/>
    <numFmt numFmtId="44" formatCode="_-&quot;$&quot;* #,##0.00_-;\-&quot;$&quot;* #,##0.00_-;_-&quot;$&quot;* &quot;-&quot;??_-;_-@_-"/>
    <numFmt numFmtId="43" formatCode="_-* #,##0.00_-;\-* #,##0.00_-;_-* &quot;-&quot;??_-;_-@_-"/>
    <numFmt numFmtId="164" formatCode="#,##0_ ;\-#,##0\ "/>
    <numFmt numFmtId="165" formatCode="_-* #,##0_-;\-* #,##0_-;_-* &quot;-&quot;??_-;_-@_-"/>
    <numFmt numFmtId="166" formatCode="#,##0.00_ ;\-#,##0.00\ "/>
  </numFmts>
  <fonts count="26" x14ac:knownFonts="1">
    <font>
      <sz val="11"/>
      <color theme="1"/>
      <name val="Calibri"/>
      <family val="2"/>
      <scheme val="minor"/>
    </font>
    <font>
      <sz val="11"/>
      <color rgb="FF9C5700"/>
      <name val="Calibri"/>
      <family val="2"/>
      <scheme val="minor"/>
    </font>
    <font>
      <u/>
      <sz val="11"/>
      <color theme="10"/>
      <name val="Calibri"/>
      <family val="2"/>
      <scheme val="minor"/>
    </font>
    <font>
      <b/>
      <u/>
      <sz val="11"/>
      <color theme="1"/>
      <name val="Calibri"/>
      <family val="2"/>
      <scheme val="minor"/>
    </font>
    <font>
      <u/>
      <sz val="11"/>
      <color theme="6"/>
      <name val="Calibri"/>
      <family val="2"/>
      <scheme val="minor"/>
    </font>
    <font>
      <sz val="11"/>
      <color theme="6"/>
      <name val="Calibri"/>
      <family val="2"/>
      <scheme val="minor"/>
    </font>
    <font>
      <sz val="10"/>
      <color rgb="FF595959"/>
      <name val="Arial"/>
      <family val="2"/>
    </font>
    <font>
      <sz val="9"/>
      <color theme="1"/>
      <name val="Calibri"/>
      <family val="2"/>
      <scheme val="minor"/>
    </font>
    <font>
      <b/>
      <sz val="10"/>
      <color rgb="FF72929B"/>
      <name val="Arial"/>
      <family val="2"/>
    </font>
    <font>
      <b/>
      <sz val="9"/>
      <color theme="1"/>
      <name val="Calibri"/>
      <family val="2"/>
      <scheme val="minor"/>
    </font>
    <font>
      <sz val="11"/>
      <color theme="1"/>
      <name val="Calibri"/>
      <family val="2"/>
      <scheme val="minor"/>
    </font>
    <font>
      <u/>
      <sz val="9"/>
      <color theme="10"/>
      <name val="Calibri"/>
      <family val="2"/>
      <scheme val="minor"/>
    </font>
    <font>
      <u/>
      <sz val="9"/>
      <color theme="6"/>
      <name val="Calibri"/>
      <family val="2"/>
      <scheme val="minor"/>
    </font>
    <font>
      <sz val="9"/>
      <color rgb="FF000000"/>
      <name val="Calibri"/>
      <family val="2"/>
      <scheme val="minor"/>
    </font>
    <font>
      <sz val="16"/>
      <color rgb="FFFFFFFF"/>
      <name val="Arial"/>
      <family val="2"/>
    </font>
    <font>
      <sz val="9"/>
      <color rgb="FF595959"/>
      <name val="Arial"/>
      <family val="2"/>
    </font>
    <font>
      <b/>
      <sz val="9"/>
      <color rgb="FF495257"/>
      <name val="Arial"/>
      <family val="2"/>
    </font>
    <font>
      <i/>
      <sz val="8"/>
      <color rgb="FF72929B"/>
      <name val="Cambria"/>
      <family val="1"/>
    </font>
    <font>
      <b/>
      <sz val="11"/>
      <color theme="1"/>
      <name val="Arial"/>
      <family val="2"/>
    </font>
    <font>
      <b/>
      <sz val="10"/>
      <color theme="1"/>
      <name val="Arial"/>
      <family val="2"/>
    </font>
    <font>
      <sz val="10"/>
      <color theme="1"/>
      <name val="Arial"/>
      <family val="2"/>
    </font>
    <font>
      <sz val="9"/>
      <color theme="1"/>
      <name val="Arial"/>
      <family val="2"/>
    </font>
    <font>
      <sz val="7"/>
      <color theme="1"/>
      <name val="Arial"/>
      <family val="2"/>
    </font>
    <font>
      <b/>
      <u/>
      <sz val="24"/>
      <color rgb="FF4B5458"/>
      <name val="Arial"/>
      <family val="2"/>
    </font>
    <font>
      <b/>
      <sz val="11"/>
      <color theme="1"/>
      <name val="Calibri"/>
      <family val="2"/>
      <scheme val="minor"/>
    </font>
    <font>
      <b/>
      <sz val="9"/>
      <color theme="1"/>
      <name val="Arial"/>
      <family val="2"/>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8" tint="0.79998168889431442"/>
        <bgColor indexed="64"/>
      </patternFill>
    </fill>
    <fill>
      <patternFill patternType="solid">
        <fgColor rgb="FFFCFBF6"/>
        <bgColor indexed="64"/>
      </patternFill>
    </fill>
  </fills>
  <borders count="9">
    <border>
      <left/>
      <right/>
      <top/>
      <bottom/>
      <diagonal/>
    </border>
    <border>
      <left/>
      <right/>
      <top/>
      <bottom style="thin">
        <color theme="5"/>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bottom style="thin">
        <color theme="8" tint="-0.249977111117893"/>
      </bottom>
      <diagonal/>
    </border>
    <border>
      <left style="thin">
        <color theme="8" tint="-0.249977111117893"/>
      </left>
      <right style="thin">
        <color theme="8" tint="-0.249977111117893"/>
      </right>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style="thin">
        <color rgb="FFCFB752"/>
      </right>
      <top style="thin">
        <color theme="8" tint="-0.249977111117893"/>
      </top>
      <bottom style="thin">
        <color theme="8" tint="-0.249977111117893"/>
      </bottom>
      <diagonal/>
    </border>
    <border>
      <left style="thin">
        <color theme="8" tint="-0.249977111117893"/>
      </left>
      <right style="thin">
        <color rgb="FFCFB752"/>
      </right>
      <top/>
      <bottom style="thin">
        <color theme="8" tint="-0.249977111117893"/>
      </bottom>
      <diagonal/>
    </border>
    <border>
      <left/>
      <right/>
      <top style="thin">
        <color theme="8" tint="-0.249977111117893"/>
      </top>
      <bottom/>
      <diagonal/>
    </border>
  </borders>
  <cellStyleXfs count="5">
    <xf numFmtId="0" fontId="0" fillId="0" borderId="0"/>
    <xf numFmtId="0" fontId="1" fillId="2" borderId="0" applyNumberFormat="0" applyBorder="0" applyAlignment="0" applyProtection="0"/>
    <xf numFmtId="0" fontId="2" fillId="0" borderId="0" applyNumberFormat="0" applyFill="0" applyBorder="0" applyAlignment="0" applyProtection="0"/>
    <xf numFmtId="44" fontId="10" fillId="0" borderId="0" applyFont="0" applyFill="0" applyBorder="0" applyAlignment="0" applyProtection="0"/>
    <xf numFmtId="43" fontId="10" fillId="0" borderId="0" applyFont="0" applyFill="0" applyBorder="0" applyAlignment="0" applyProtection="0"/>
  </cellStyleXfs>
  <cellXfs count="52">
    <xf numFmtId="0" fontId="0" fillId="0" borderId="0" xfId="0"/>
    <xf numFmtId="0" fontId="6" fillId="0" borderId="0" xfId="0" applyFont="1" applyAlignment="1">
      <alignment vertical="center"/>
    </xf>
    <xf numFmtId="0" fontId="0" fillId="0" borderId="0" xfId="0" applyFill="1"/>
    <xf numFmtId="0" fontId="1" fillId="0" borderId="0" xfId="1" applyFill="1"/>
    <xf numFmtId="0" fontId="0" fillId="3" borderId="0" xfId="0" applyFill="1"/>
    <xf numFmtId="0" fontId="8" fillId="3" borderId="0" xfId="0" applyFont="1" applyFill="1" applyAlignment="1">
      <alignment vertical="center"/>
    </xf>
    <xf numFmtId="0" fontId="9" fillId="3" borderId="0" xfId="0" applyFont="1" applyFill="1"/>
    <xf numFmtId="0" fontId="3" fillId="3" borderId="0" xfId="0" applyFont="1" applyFill="1"/>
    <xf numFmtId="0" fontId="11" fillId="3" borderId="0" xfId="2" applyFont="1" applyFill="1"/>
    <xf numFmtId="0" fontId="7" fillId="3" borderId="0" xfId="0" applyFont="1" applyFill="1"/>
    <xf numFmtId="0" fontId="5" fillId="3" borderId="0" xfId="0" applyFont="1" applyFill="1"/>
    <xf numFmtId="0" fontId="12" fillId="3" borderId="0" xfId="2" applyFont="1" applyFill="1"/>
    <xf numFmtId="0" fontId="4" fillId="3" borderId="0" xfId="2" applyFont="1" applyFill="1"/>
    <xf numFmtId="0" fontId="13" fillId="0" borderId="0" xfId="0" applyFont="1"/>
    <xf numFmtId="0" fontId="14" fillId="0" borderId="0" xfId="0" applyFont="1"/>
    <xf numFmtId="0" fontId="17" fillId="0" borderId="0" xfId="0" applyFont="1" applyAlignment="1">
      <alignment vertical="center"/>
    </xf>
    <xf numFmtId="0" fontId="15" fillId="0" borderId="0" xfId="0" applyFont="1" applyAlignment="1">
      <alignment vertical="center"/>
    </xf>
    <xf numFmtId="0" fontId="16" fillId="0" borderId="0" xfId="0" applyFont="1" applyBorder="1" applyAlignment="1">
      <alignment vertical="center"/>
    </xf>
    <xf numFmtId="0" fontId="0" fillId="3" borderId="0" xfId="0" applyFill="1" applyBorder="1"/>
    <xf numFmtId="0" fontId="0" fillId="3" borderId="1" xfId="0" applyFill="1" applyBorder="1"/>
    <xf numFmtId="0" fontId="16" fillId="0" borderId="0" xfId="0" applyFont="1" applyBorder="1" applyAlignment="1">
      <alignment vertical="center" wrapText="1"/>
    </xf>
    <xf numFmtId="0" fontId="0" fillId="0" borderId="0" xfId="0" applyBorder="1"/>
    <xf numFmtId="0" fontId="18" fillId="0" borderId="0" xfId="0" applyFont="1"/>
    <xf numFmtId="5" fontId="20" fillId="5" borderId="3" xfId="3" applyNumberFormat="1" applyFont="1" applyFill="1" applyBorder="1" applyAlignment="1">
      <alignment horizontal="center" vertical="center"/>
    </xf>
    <xf numFmtId="5" fontId="20" fillId="5" borderId="4" xfId="3" applyNumberFormat="1" applyFont="1" applyFill="1" applyBorder="1" applyAlignment="1">
      <alignment horizontal="center" vertical="center"/>
    </xf>
    <xf numFmtId="0" fontId="19" fillId="4" borderId="5" xfId="0" applyFont="1" applyFill="1" applyBorder="1" applyAlignment="1">
      <alignment horizontal="center" vertical="center" wrapText="1"/>
    </xf>
    <xf numFmtId="164" fontId="20" fillId="5" borderId="2" xfId="3" applyNumberFormat="1" applyFont="1" applyFill="1" applyBorder="1" applyAlignment="1">
      <alignment horizontal="center" vertical="center"/>
    </xf>
    <xf numFmtId="5" fontId="20" fillId="5" borderId="5" xfId="3" applyNumberFormat="1" applyFont="1" applyFill="1" applyBorder="1" applyAlignment="1">
      <alignment horizontal="center" vertical="center"/>
    </xf>
    <xf numFmtId="0" fontId="21" fillId="3" borderId="0" xfId="0" applyFont="1" applyFill="1"/>
    <xf numFmtId="0" fontId="22" fillId="3" borderId="0" xfId="0" applyFont="1" applyFill="1"/>
    <xf numFmtId="0" fontId="18" fillId="3" borderId="0" xfId="0" applyFont="1" applyFill="1"/>
    <xf numFmtId="0" fontId="23" fillId="0" borderId="0" xfId="0" applyFont="1" applyAlignment="1">
      <alignment vertical="center"/>
    </xf>
    <xf numFmtId="0" fontId="19" fillId="4" borderId="6" xfId="0" applyFont="1" applyFill="1" applyBorder="1" applyAlignment="1">
      <alignment horizontal="center" vertical="center" wrapText="1"/>
    </xf>
    <xf numFmtId="5" fontId="20" fillId="5" borderId="6" xfId="3" applyNumberFormat="1" applyFont="1" applyFill="1" applyBorder="1" applyAlignment="1">
      <alignment horizontal="center" vertical="center"/>
    </xf>
    <xf numFmtId="5" fontId="20" fillId="5" borderId="3" xfId="3" applyNumberFormat="1" applyFont="1" applyFill="1" applyBorder="1" applyAlignment="1">
      <alignment horizontal="left" vertical="center"/>
    </xf>
    <xf numFmtId="0" fontId="23" fillId="3" borderId="0" xfId="0" applyFont="1" applyFill="1" applyAlignment="1">
      <alignment vertical="center"/>
    </xf>
    <xf numFmtId="165" fontId="20" fillId="5" borderId="2" xfId="4" applyNumberFormat="1" applyFont="1" applyFill="1" applyBorder="1" applyAlignment="1">
      <alignment horizontal="center" vertical="center"/>
    </xf>
    <xf numFmtId="5" fontId="20" fillId="5" borderId="7" xfId="3" applyNumberFormat="1" applyFont="1" applyFill="1" applyBorder="1" applyAlignment="1">
      <alignment horizontal="center" vertical="center"/>
    </xf>
    <xf numFmtId="164" fontId="20" fillId="5" borderId="3" xfId="4" applyNumberFormat="1" applyFont="1" applyFill="1" applyBorder="1" applyAlignment="1">
      <alignment horizontal="center" vertical="center"/>
    </xf>
    <xf numFmtId="0" fontId="2" fillId="3" borderId="0" xfId="2" applyFill="1"/>
    <xf numFmtId="0" fontId="0" fillId="3" borderId="0" xfId="0" applyFill="1" applyAlignment="1">
      <alignment horizontal="left"/>
    </xf>
    <xf numFmtId="166" fontId="20" fillId="5" borderId="2" xfId="3" applyNumberFormat="1" applyFont="1" applyFill="1" applyBorder="1" applyAlignment="1">
      <alignment horizontal="center" vertical="center"/>
    </xf>
    <xf numFmtId="0" fontId="19" fillId="3" borderId="0" xfId="0" applyFont="1" applyFill="1" applyBorder="1" applyAlignment="1">
      <alignment horizontal="center" vertical="center" wrapText="1"/>
    </xf>
    <xf numFmtId="5" fontId="20" fillId="3" borderId="0" xfId="3" applyNumberFormat="1" applyFont="1" applyFill="1" applyBorder="1" applyAlignment="1">
      <alignment horizontal="center" vertical="center"/>
    </xf>
    <xf numFmtId="164" fontId="20" fillId="3" borderId="0" xfId="3" applyNumberFormat="1" applyFont="1" applyFill="1" applyBorder="1" applyAlignment="1">
      <alignment horizontal="center" vertical="center"/>
    </xf>
    <xf numFmtId="166" fontId="20" fillId="3" borderId="0" xfId="3" applyNumberFormat="1" applyFont="1" applyFill="1" applyBorder="1" applyAlignment="1">
      <alignment horizontal="center" vertical="center"/>
    </xf>
    <xf numFmtId="0" fontId="24" fillId="3" borderId="0" xfId="0" applyFont="1" applyFill="1"/>
    <xf numFmtId="5" fontId="20" fillId="5" borderId="3" xfId="3" applyNumberFormat="1" applyFont="1" applyFill="1" applyBorder="1" applyAlignment="1">
      <alignment horizontal="left" vertical="center" wrapText="1"/>
    </xf>
    <xf numFmtId="0" fontId="16" fillId="3" borderId="0" xfId="0" applyFont="1" applyFill="1" applyBorder="1" applyAlignment="1">
      <alignment vertical="center"/>
    </xf>
    <xf numFmtId="0" fontId="25" fillId="3" borderId="0" xfId="0" applyFont="1" applyFill="1"/>
    <xf numFmtId="0" fontId="22" fillId="3" borderId="0" xfId="0" applyFont="1" applyFill="1" applyAlignment="1">
      <alignment horizontal="left" vertical="top" wrapText="1"/>
    </xf>
    <xf numFmtId="0" fontId="22" fillId="3" borderId="8" xfId="0" applyFont="1" applyFill="1" applyBorder="1" applyAlignment="1">
      <alignment horizontal="left" vertical="top" wrapText="1"/>
    </xf>
  </cellXfs>
  <cellStyles count="5">
    <cellStyle name="Comma" xfId="4" builtinId="3"/>
    <cellStyle name="Currency" xfId="3" builtinId="4"/>
    <cellStyle name="Hyperlink" xfId="2" builtinId="8"/>
    <cellStyle name="Neutral" xfId="1" builtinId="28"/>
    <cellStyle name="Normal" xfId="0" builtinId="0"/>
  </cellStyles>
  <dxfs count="0"/>
  <tableStyles count="0" defaultTableStyle="TableStyleMedium2" defaultPivotStyle="PivotStyleLight16"/>
  <colors>
    <mruColors>
      <color rgb="FFCFB752"/>
      <color rgb="FFFCFBF6"/>
      <color rgb="FFF7F4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12580849210634"/>
          <c:y val="7.4757252978651101E-2"/>
          <c:w val="0.7461580190163305"/>
          <c:h val="0.66998672835295126"/>
        </c:manualLayout>
      </c:layout>
      <c:barChart>
        <c:barDir val="col"/>
        <c:grouping val="clustered"/>
        <c:varyColors val="0"/>
        <c:ser>
          <c:idx val="1"/>
          <c:order val="1"/>
          <c:tx>
            <c:v>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341.05</c:v>
              </c:pt>
              <c:pt idx="1">
                <c:v>323</c:v>
              </c:pt>
              <c:pt idx="2">
                <c:v>1560.2339999999999</c:v>
              </c:pt>
              <c:pt idx="3">
                <c:v>655</c:v>
              </c:pt>
              <c:pt idx="4">
                <c:v>350.39599999999899</c:v>
              </c:pt>
              <c:pt idx="5">
                <c:v>1911</c:v>
              </c:pt>
              <c:pt idx="6">
                <c:v>1144.7260000000001</c:v>
              </c:pt>
              <c:pt idx="7">
                <c:v>527.5</c:v>
              </c:pt>
              <c:pt idx="8">
                <c:v>78.5</c:v>
              </c:pt>
              <c:pt idx="9">
                <c:v>8047.63</c:v>
              </c:pt>
              <c:pt idx="10">
                <c:v>9097.6550000000007</c:v>
              </c:pt>
              <c:pt idx="11">
                <c:v>1193.9179999999999</c:v>
              </c:pt>
              <c:pt idx="13">
                <c:v>3729.09</c:v>
              </c:pt>
              <c:pt idx="14">
                <c:v>1000.88</c:v>
              </c:pt>
              <c:pt idx="15">
                <c:v>4546.8999999999996</c:v>
              </c:pt>
              <c:pt idx="16">
                <c:v>2582.2779999999998</c:v>
              </c:pt>
              <c:pt idx="17">
                <c:v>7142.06</c:v>
              </c:pt>
              <c:pt idx="18">
                <c:v>714.83699999999999</c:v>
              </c:pt>
              <c:pt idx="19">
                <c:v>388.3</c:v>
              </c:pt>
              <c:pt idx="20">
                <c:v>378.70800000000003</c:v>
              </c:pt>
              <c:pt idx="21">
                <c:v>58.8</c:v>
              </c:pt>
              <c:pt idx="22">
                <c:v>340.52</c:v>
              </c:pt>
              <c:pt idx="23">
                <c:v>694.53</c:v>
              </c:pt>
              <c:pt idx="24">
                <c:v>34.4</c:v>
              </c:pt>
            </c:numLit>
          </c:val>
          <c:extLst xmlns:c16r2="http://schemas.microsoft.com/office/drawing/2015/06/chart">
            <c:ext xmlns:c16="http://schemas.microsoft.com/office/drawing/2014/chart" uri="{C3380CC4-5D6E-409C-BE32-E72D297353CC}">
              <c16:uniqueId val="{00000000-E6DB-4513-9212-9655DD6934F7}"/>
            </c:ext>
          </c:extLst>
        </c:ser>
        <c:dLbls>
          <c:showLegendKey val="0"/>
          <c:showVal val="0"/>
          <c:showCatName val="0"/>
          <c:showSerName val="0"/>
          <c:showPercent val="0"/>
          <c:showBubbleSize val="0"/>
        </c:dLbls>
        <c:gapWidth val="219"/>
        <c:axId val="567376688"/>
        <c:axId val="567386096"/>
      </c:barChart>
      <c:lineChart>
        <c:grouping val="standard"/>
        <c:varyColors val="0"/>
        <c:ser>
          <c:idx val="0"/>
          <c:order val="0"/>
          <c:tx>
            <c:v>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3012.8867509947099</c:v>
              </c:pt>
              <c:pt idx="1">
                <c:v>2965.46012269938</c:v>
              </c:pt>
              <c:pt idx="2">
                <c:v>1809.6904969485599</c:v>
              </c:pt>
              <c:pt idx="3">
                <c:v>2797.2727272727202</c:v>
              </c:pt>
              <c:pt idx="4">
                <c:v>2837.16811716866</c:v>
              </c:pt>
              <c:pt idx="5">
                <c:v>2947.6627712854702</c:v>
              </c:pt>
              <c:pt idx="6">
                <c:v>2905.3733976126</c:v>
              </c:pt>
              <c:pt idx="7">
                <c:v>2970.9183673469302</c:v>
              </c:pt>
              <c:pt idx="8">
                <c:v>2954.47761194029</c:v>
              </c:pt>
              <c:pt idx="9">
                <c:v>2999.73749261698</c:v>
              </c:pt>
              <c:pt idx="10">
                <c:v>3003.77205006342</c:v>
              </c:pt>
              <c:pt idx="11">
                <c:v>3100</c:v>
              </c:pt>
              <c:pt idx="13">
                <c:v>3031.3979554010998</c:v>
              </c:pt>
              <c:pt idx="14">
                <c:v>3038.40793851118</c:v>
              </c:pt>
              <c:pt idx="15">
                <c:v>2898.2305615627702</c:v>
              </c:pt>
              <c:pt idx="16">
                <c:v>2908.65729546991</c:v>
              </c:pt>
              <c:pt idx="17">
                <c:v>3325.1937984496099</c:v>
              </c:pt>
              <c:pt idx="18">
                <c:v>3479.031645</c:v>
              </c:pt>
              <c:pt idx="19">
                <c:v>3063.488374</c:v>
              </c:pt>
              <c:pt idx="20">
                <c:v>3491.1247800000001</c:v>
              </c:pt>
              <c:pt idx="21">
                <c:v>3393.5885170000001</c:v>
              </c:pt>
              <c:pt idx="22">
                <c:v>3289.0232769999998</c:v>
              </c:pt>
              <c:pt idx="23">
                <c:v>3611.8906149999998</c:v>
              </c:pt>
              <c:pt idx="24">
                <c:v>3800</c:v>
              </c:pt>
            </c:numLit>
          </c:val>
          <c:smooth val="0"/>
          <c:extLst xmlns:c16r2="http://schemas.microsoft.com/office/drawing/2015/06/chart">
            <c:ext xmlns:c16="http://schemas.microsoft.com/office/drawing/2014/chart" uri="{C3380CC4-5D6E-409C-BE32-E72D297353CC}">
              <c16:uniqueId val="{00000001-E6DB-4513-9212-9655DD6934F7}"/>
            </c:ext>
          </c:extLst>
        </c:ser>
        <c:dLbls>
          <c:showLegendKey val="0"/>
          <c:showVal val="0"/>
          <c:showCatName val="0"/>
          <c:showSerName val="0"/>
          <c:showPercent val="0"/>
          <c:showBubbleSize val="0"/>
        </c:dLbls>
        <c:marker val="1"/>
        <c:smooth val="0"/>
        <c:axId val="567381000"/>
        <c:axId val="567380608"/>
      </c:lineChart>
      <c:dateAx>
        <c:axId val="56737668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86096"/>
        <c:crosses val="autoZero"/>
        <c:auto val="1"/>
        <c:lblOffset val="0"/>
        <c:baseTimeUnit val="months"/>
        <c:majorUnit val="3"/>
      </c:dateAx>
      <c:valAx>
        <c:axId val="56738609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Volume traded (ML)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76688"/>
        <c:crosses val="autoZero"/>
        <c:crossBetween val="between"/>
        <c:majorUnit val="2500"/>
      </c:valAx>
      <c:valAx>
        <c:axId val="56738060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5682769720914984"/>
              <c:y val="0.25203825211168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81000"/>
        <c:crosses val="max"/>
        <c:crossBetween val="between"/>
        <c:majorUnit val="1000"/>
      </c:valAx>
      <c:dateAx>
        <c:axId val="567381000"/>
        <c:scaling>
          <c:orientation val="minMax"/>
        </c:scaling>
        <c:delete val="1"/>
        <c:axPos val="b"/>
        <c:numFmt formatCode="mmm\ \-\ yy" sourceLinked="1"/>
        <c:majorTickMark val="out"/>
        <c:minorTickMark val="none"/>
        <c:tickLblPos val="nextTo"/>
        <c:crossAx val="567380608"/>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44109788681077"/>
          <c:y val="0.124673102317861"/>
          <c:w val="0.588879712843764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EF464879-1CFE-4ABF-B60E-E5640EB21443}"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D2A-4E5C-A57F-0492751BA0BC}"/>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5D2A-4E5C-A57F-0492751BA0BC}"/>
                </c:ext>
                <c:ext xmlns:c15="http://schemas.microsoft.com/office/drawing/2012/chart" uri="{CE6537A1-D6FC-4f65-9D91-7224C49458BB}"/>
              </c:extLst>
            </c:dLbl>
            <c:dLbl>
              <c:idx val="2"/>
              <c:tx>
                <c:rich>
                  <a:bodyPr/>
                  <a:lstStyle/>
                  <a:p>
                    <a:fld id="{EE4A0B0C-128B-4A65-98D2-7BBC9A0B676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4DCC68B9-E893-4612-8875-B532BB5881D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5D2A-4E5C-A57F-0492751BA0BC}"/>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5D2A-4E5C-A57F-0492751BA0BC}"/>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12</c:v>
              </c:pt>
              <c:pt idx="1">
                <c:v>0</c:v>
              </c:pt>
              <c:pt idx="2">
                <c:v>2</c:v>
              </c:pt>
              <c:pt idx="3">
                <c:v>101</c:v>
              </c:pt>
              <c:pt idx="4">
                <c:v>0</c:v>
              </c:pt>
              <c:pt idx="5">
                <c:v>0</c:v>
              </c:pt>
            </c:numLit>
          </c:val>
          <c:extLst xmlns:c16r2="http://schemas.microsoft.com/office/drawing/2015/06/chart">
            <c:ext xmlns:c16="http://schemas.microsoft.com/office/drawing/2014/chart" uri="{C3380CC4-5D6E-409C-BE32-E72D297353CC}">
              <c16:uniqueId val="{00000006-5D2A-4E5C-A57F-0492751BA0BC}"/>
            </c:ext>
            <c:ext xmlns:c15="http://schemas.microsoft.com/office/drawing/2012/chart" uri="{02D57815-91ED-43cb-92C2-25804820EDAC}">
              <c15:datalabelsRange>
                <c15:f>{"6","0","1","3","0","0"}</c15:f>
                <c15:dlblRangeCache>
                  <c:ptCount val="6"/>
                  <c:pt idx="0">
                    <c:v>6</c:v>
                  </c:pt>
                  <c:pt idx="1">
                    <c:v>0</c:v>
                  </c:pt>
                  <c:pt idx="2">
                    <c:v>1</c:v>
                  </c:pt>
                  <c:pt idx="3">
                    <c:v>3</c:v>
                  </c:pt>
                  <c:pt idx="4">
                    <c:v>0</c:v>
                  </c:pt>
                  <c:pt idx="5">
                    <c:v>0</c:v>
                  </c:pt>
                </c15:dlblRangeCache>
              </c15:datalabelsRange>
            </c:ext>
          </c:extLst>
        </c:ser>
        <c:dLbls>
          <c:dLblPos val="outEnd"/>
          <c:showLegendKey val="0"/>
          <c:showVal val="1"/>
          <c:showCatName val="0"/>
          <c:showSerName val="0"/>
          <c:showPercent val="0"/>
          <c:showBubbleSize val="0"/>
        </c:dLbls>
        <c:gapWidth val="182"/>
        <c:axId val="567393152"/>
        <c:axId val="567393936"/>
      </c:barChart>
      <c:catAx>
        <c:axId val="5673931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93936"/>
        <c:crosses val="autoZero"/>
        <c:auto val="1"/>
        <c:lblAlgn val="ctr"/>
        <c:lblOffset val="100"/>
        <c:noMultiLvlLbl val="0"/>
      </c:catAx>
      <c:valAx>
        <c:axId val="5673939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9315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258824089373016"/>
          <c:y val="0.124673102317861"/>
          <c:w val="0.6282765232645900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031C-49DB-8A6B-0C05F44A0FA6}"/>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031C-49DB-8A6B-0C05F44A0FA6}"/>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031C-49DB-8A6B-0C05F44A0FA6}"/>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031C-49DB-8A6B-0C05F44A0FA6}"/>
                </c:ext>
                <c:ext xmlns:c15="http://schemas.microsoft.com/office/drawing/2012/chart" uri="{CE6537A1-D6FC-4f65-9D91-7224C49458BB}"/>
              </c:extLst>
            </c:dLbl>
            <c:dLbl>
              <c:idx val="4"/>
              <c:tx>
                <c:rich>
                  <a:bodyPr/>
                  <a:lstStyle/>
                  <a:p>
                    <a:fld id="{71C450EA-A651-4D65-A08B-B1E5964F15BD}"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031C-49DB-8A6B-0C05F44A0FA6}"/>
                </c:ext>
                <c:ext xmlns:c15="http://schemas.microsoft.com/office/drawing/2012/chart" uri="{CE6537A1-D6FC-4f65-9D91-7224C49458BB}">
                  <c15:dlblFieldTable/>
                  <c15:showDataLabelsRange val="1"/>
                </c:ext>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031C-49DB-8A6B-0C05F44A0FA6}"/>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0</c:v>
              </c:pt>
              <c:pt idx="1">
                <c:v>0</c:v>
              </c:pt>
              <c:pt idx="2">
                <c:v>0</c:v>
              </c:pt>
              <c:pt idx="3">
                <c:v>0</c:v>
              </c:pt>
              <c:pt idx="4">
                <c:v>121.3</c:v>
              </c:pt>
              <c:pt idx="5">
                <c:v>0</c:v>
              </c:pt>
            </c:numLit>
          </c:val>
          <c:extLst xmlns:c16r2="http://schemas.microsoft.com/office/drawing/2015/06/chart">
            <c:ext xmlns:c16="http://schemas.microsoft.com/office/drawing/2014/chart" uri="{C3380CC4-5D6E-409C-BE32-E72D297353CC}">
              <c16:uniqueId val="{00000006-031C-49DB-8A6B-0C05F44A0FA6}"/>
            </c:ext>
            <c:ext xmlns:c15="http://schemas.microsoft.com/office/drawing/2012/chart" uri="{02D57815-91ED-43cb-92C2-25804820EDAC}">
              <c15:datalabelsRange>
                <c15:f>{"0","0","0","0","1","0"}</c15:f>
                <c15:dlblRangeCache>
                  <c:ptCount val="6"/>
                  <c:pt idx="0">
                    <c:v>0</c:v>
                  </c:pt>
                  <c:pt idx="1">
                    <c:v>0</c:v>
                  </c:pt>
                  <c:pt idx="2">
                    <c:v>0</c:v>
                  </c:pt>
                  <c:pt idx="3">
                    <c:v>0</c:v>
                  </c:pt>
                  <c:pt idx="4">
                    <c:v>1</c:v>
                  </c:pt>
                  <c:pt idx="5">
                    <c:v>0</c:v>
                  </c:pt>
                </c15:dlblRangeCache>
              </c15:datalabelsRange>
            </c:ext>
          </c:extLst>
        </c:ser>
        <c:dLbls>
          <c:dLblPos val="outEnd"/>
          <c:showLegendKey val="0"/>
          <c:showVal val="1"/>
          <c:showCatName val="0"/>
          <c:showSerName val="0"/>
          <c:showPercent val="0"/>
          <c:showBubbleSize val="0"/>
        </c:dLbls>
        <c:gapWidth val="182"/>
        <c:axId val="567402560"/>
        <c:axId val="567405696"/>
      </c:barChart>
      <c:catAx>
        <c:axId val="5674025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405696"/>
        <c:crosses val="autoZero"/>
        <c:auto val="1"/>
        <c:lblAlgn val="ctr"/>
        <c:lblOffset val="100"/>
        <c:noMultiLvlLbl val="0"/>
      </c:catAx>
      <c:valAx>
        <c:axId val="567405696"/>
        <c:scaling>
          <c:orientation val="minMax"/>
          <c:max val="2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402560"/>
        <c:crosses val="autoZero"/>
        <c:crossBetween val="between"/>
        <c:majorUnit val="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90489770202607"/>
          <c:y val="7.4757252978651101E-2"/>
          <c:w val="0.75422276751666284"/>
          <c:h val="0.58809928443649384"/>
        </c:manualLayout>
      </c:layout>
      <c:barChart>
        <c:barDir val="col"/>
        <c:grouping val="clustered"/>
        <c:varyColors val="0"/>
        <c:ser>
          <c:idx val="1"/>
          <c:order val="1"/>
          <c:tx>
            <c:v>Vic 1A Greater Goulburn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2349.1</c:v>
              </c:pt>
              <c:pt idx="1">
                <c:v>2329.8000000000002</c:v>
              </c:pt>
              <c:pt idx="2">
                <c:v>2683.7</c:v>
              </c:pt>
              <c:pt idx="3">
                <c:v>4677.3</c:v>
              </c:pt>
              <c:pt idx="4">
                <c:v>9179.9</c:v>
              </c:pt>
              <c:pt idx="5">
                <c:v>2645.4</c:v>
              </c:pt>
              <c:pt idx="6">
                <c:v>12258.3999999999</c:v>
              </c:pt>
              <c:pt idx="7">
                <c:v>2076.5</c:v>
              </c:pt>
              <c:pt idx="8">
                <c:v>3097.5</c:v>
              </c:pt>
              <c:pt idx="9">
                <c:v>3956.9</c:v>
              </c:pt>
              <c:pt idx="10">
                <c:v>1981</c:v>
              </c:pt>
              <c:pt idx="11">
                <c:v>4539.6000000000004</c:v>
              </c:pt>
              <c:pt idx="12">
                <c:v>1673.6</c:v>
              </c:pt>
              <c:pt idx="13">
                <c:v>818.5</c:v>
              </c:pt>
              <c:pt idx="14">
                <c:v>7922.9</c:v>
              </c:pt>
              <c:pt idx="15">
                <c:v>1354</c:v>
              </c:pt>
              <c:pt idx="16">
                <c:v>1569.8999999999901</c:v>
              </c:pt>
              <c:pt idx="17">
                <c:v>3465.2</c:v>
              </c:pt>
              <c:pt idx="18">
                <c:v>3587.5</c:v>
              </c:pt>
              <c:pt idx="19">
                <c:v>1719.3</c:v>
              </c:pt>
              <c:pt idx="20">
                <c:v>2690.9</c:v>
              </c:pt>
              <c:pt idx="21">
                <c:v>1172.2</c:v>
              </c:pt>
              <c:pt idx="22">
                <c:v>3040.3</c:v>
              </c:pt>
              <c:pt idx="23">
                <c:v>2039.8</c:v>
              </c:pt>
              <c:pt idx="24">
                <c:v>1914.5</c:v>
              </c:pt>
            </c:numLit>
          </c:val>
          <c:extLst xmlns:c16r2="http://schemas.microsoft.com/office/drawing/2015/06/chart">
            <c:ext xmlns:c16="http://schemas.microsoft.com/office/drawing/2014/chart" uri="{C3380CC4-5D6E-409C-BE32-E72D297353CC}">
              <c16:uniqueId val="{00000000-AC88-4FDF-AC4F-49A4DEA64F3B}"/>
            </c:ext>
          </c:extLst>
        </c:ser>
        <c:ser>
          <c:idx val="2"/>
          <c:order val="2"/>
          <c:tx>
            <c:v>Vic 1A Greater Goulburn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1251.3</c:v>
              </c:pt>
              <c:pt idx="1">
                <c:v>1052</c:v>
              </c:pt>
              <c:pt idx="2">
                <c:v>1385.4</c:v>
              </c:pt>
              <c:pt idx="3">
                <c:v>2262.99999999999</c:v>
              </c:pt>
              <c:pt idx="4">
                <c:v>3841.6</c:v>
              </c:pt>
              <c:pt idx="5">
                <c:v>2154.6999999999998</c:v>
              </c:pt>
              <c:pt idx="6">
                <c:v>2782.9</c:v>
              </c:pt>
              <c:pt idx="7">
                <c:v>852.3</c:v>
              </c:pt>
              <c:pt idx="8">
                <c:v>2828.9</c:v>
              </c:pt>
              <c:pt idx="9">
                <c:v>2558.1</c:v>
              </c:pt>
              <c:pt idx="10">
                <c:v>4766.2999999999902</c:v>
              </c:pt>
              <c:pt idx="11">
                <c:v>9455.4</c:v>
              </c:pt>
              <c:pt idx="12">
                <c:v>1535.9</c:v>
              </c:pt>
              <c:pt idx="13">
                <c:v>333</c:v>
              </c:pt>
              <c:pt idx="14">
                <c:v>1046.5</c:v>
              </c:pt>
              <c:pt idx="15">
                <c:v>1342.1</c:v>
              </c:pt>
              <c:pt idx="16">
                <c:v>1445.9</c:v>
              </c:pt>
              <c:pt idx="17">
                <c:v>1529.9</c:v>
              </c:pt>
              <c:pt idx="18">
                <c:v>1087.2</c:v>
              </c:pt>
              <c:pt idx="19">
                <c:v>652.5</c:v>
              </c:pt>
              <c:pt idx="20">
                <c:v>707.6</c:v>
              </c:pt>
              <c:pt idx="21">
                <c:v>773.6</c:v>
              </c:pt>
              <c:pt idx="22">
                <c:v>1484.4</c:v>
              </c:pt>
              <c:pt idx="23">
                <c:v>2651.6</c:v>
              </c:pt>
              <c:pt idx="24">
                <c:v>2673.1</c:v>
              </c:pt>
            </c:numLit>
          </c:val>
          <c:extLst xmlns:c16r2="http://schemas.microsoft.com/office/drawing/2015/06/chart">
            <c:ext xmlns:c16="http://schemas.microsoft.com/office/drawing/2014/chart" uri="{C3380CC4-5D6E-409C-BE32-E72D297353CC}">
              <c16:uniqueId val="{00000000-7889-4E7F-BE08-A1DA537E2B5D}"/>
            </c:ext>
          </c:extLst>
        </c:ser>
        <c:dLbls>
          <c:showLegendKey val="0"/>
          <c:showVal val="0"/>
          <c:showCatName val="0"/>
          <c:showSerName val="0"/>
          <c:showPercent val="0"/>
          <c:showBubbleSize val="0"/>
        </c:dLbls>
        <c:gapWidth val="150"/>
        <c:axId val="567400600"/>
        <c:axId val="567405304"/>
      </c:barChart>
      <c:lineChart>
        <c:grouping val="standard"/>
        <c:varyColors val="0"/>
        <c:ser>
          <c:idx val="0"/>
          <c:order val="0"/>
          <c:tx>
            <c:v>Vic 1A Greater Goulburn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2692.8443886447599</c:v>
              </c:pt>
              <c:pt idx="1">
                <c:v>2715.77464788732</c:v>
              </c:pt>
              <c:pt idx="2">
                <c:v>2692.0555543497899</c:v>
              </c:pt>
              <c:pt idx="3">
                <c:v>2564.4590665574101</c:v>
              </c:pt>
              <c:pt idx="4">
                <c:v>2542.5847215271301</c:v>
              </c:pt>
              <c:pt idx="5">
                <c:v>2499.2716674591802</c:v>
              </c:pt>
              <c:pt idx="6">
                <c:v>2526.8077376271099</c:v>
              </c:pt>
              <c:pt idx="7">
                <c:v>2387.8737647778198</c:v>
              </c:pt>
              <c:pt idx="8">
                <c:v>2691.70786771964</c:v>
              </c:pt>
              <c:pt idx="9">
                <c:v>2642.7709950366302</c:v>
              </c:pt>
              <c:pt idx="10">
                <c:v>2531.4319713831401</c:v>
              </c:pt>
              <c:pt idx="11">
                <c:v>2600.9824203204998</c:v>
              </c:pt>
              <c:pt idx="12">
                <c:v>2633.84516129032</c:v>
              </c:pt>
              <c:pt idx="13">
                <c:v>2585.6856634015999</c:v>
              </c:pt>
              <c:pt idx="14">
                <c:v>2664.03796397222</c:v>
              </c:pt>
              <c:pt idx="15">
                <c:v>2662.00796314124</c:v>
              </c:pt>
              <c:pt idx="16">
                <c:v>2719.7178432403998</c:v>
              </c:pt>
              <c:pt idx="17">
                <c:v>2748.0293897260799</c:v>
              </c:pt>
              <c:pt idx="18">
                <c:v>2865.2003749999999</c:v>
              </c:pt>
              <c:pt idx="19">
                <c:v>2807.7693089999998</c:v>
              </c:pt>
              <c:pt idx="20">
                <c:v>2935.6241260000002</c:v>
              </c:pt>
              <c:pt idx="21">
                <c:v>2991.4641609999999</c:v>
              </c:pt>
              <c:pt idx="22">
                <c:v>3004.2160199999998</c:v>
              </c:pt>
              <c:pt idx="23">
                <c:v>3109.5304980000001</c:v>
              </c:pt>
              <c:pt idx="24">
                <c:v>3173.60113889576</c:v>
              </c:pt>
            </c:numLit>
          </c:val>
          <c:smooth val="0"/>
          <c:extLst xmlns:c16r2="http://schemas.microsoft.com/office/drawing/2015/06/chart">
            <c:ext xmlns:c16="http://schemas.microsoft.com/office/drawing/2014/chart" uri="{C3380CC4-5D6E-409C-BE32-E72D297353CC}">
              <c16:uniqueId val="{00000001-AC88-4FDF-AC4F-49A4DEA64F3B}"/>
            </c:ext>
          </c:extLst>
        </c:ser>
        <c:ser>
          <c:idx val="3"/>
          <c:order val="3"/>
          <c:tx>
            <c:v>Vic 1A Greater Goulburn LRWS VWAP ($/ML)</c:v>
          </c:tx>
          <c:spPr>
            <a:ln w="28575" cap="rnd">
              <a:solidFill>
                <a:srgbClr val="CFB752"/>
              </a:solidFill>
              <a:round/>
            </a:ln>
            <a:effectLst/>
          </c:spPr>
          <c:marker>
            <c:symbol val="circle"/>
            <c:size val="5"/>
            <c:spPr>
              <a:solidFill>
                <a:srgbClr val="CFB752"/>
              </a:solidFill>
              <a:ln w="9525">
                <a:solidFill>
                  <a:srgbClr val="CFB752"/>
                </a:solidFill>
              </a:ln>
              <a:effectLst/>
            </c:spPr>
          </c:marker>
          <c:val>
            <c:numLit>
              <c:formatCode>"$"#,##0_);\("$"#,##0\)</c:formatCode>
              <c:ptCount val="36"/>
              <c:pt idx="0">
                <c:v>221.353919239904</c:v>
              </c:pt>
              <c:pt idx="1">
                <c:v>209.254430379746</c:v>
              </c:pt>
              <c:pt idx="2">
                <c:v>222.49208748948399</c:v>
              </c:pt>
              <c:pt idx="3">
                <c:v>222.97038445863299</c:v>
              </c:pt>
              <c:pt idx="4">
                <c:v>250.55140303358601</c:v>
              </c:pt>
              <c:pt idx="5">
                <c:v>243.33975217682499</c:v>
              </c:pt>
              <c:pt idx="6">
                <c:v>251.57688344748101</c:v>
              </c:pt>
              <c:pt idx="7">
                <c:v>263.65116279069701</c:v>
              </c:pt>
              <c:pt idx="8">
                <c:v>290.43800840435603</c:v>
              </c:pt>
              <c:pt idx="9">
                <c:v>283.60335917312602</c:v>
              </c:pt>
              <c:pt idx="10">
                <c:v>326.02241889393099</c:v>
              </c:pt>
              <c:pt idx="11">
                <c:v>347.41369337718601</c:v>
              </c:pt>
              <c:pt idx="12">
                <c:v>262.75836839217101</c:v>
              </c:pt>
              <c:pt idx="13">
                <c:v>304.06622023809501</c:v>
              </c:pt>
              <c:pt idx="14">
                <c:v>290.10145681581599</c:v>
              </c:pt>
              <c:pt idx="15">
                <c:v>322.95297372060799</c:v>
              </c:pt>
              <c:pt idx="16">
                <c:v>341.145594718236</c:v>
              </c:pt>
              <c:pt idx="17">
                <c:v>328.59233414150299</c:v>
              </c:pt>
              <c:pt idx="18">
                <c:v>386.93341479999998</c:v>
              </c:pt>
              <c:pt idx="19">
                <c:v>305.14986379999999</c:v>
              </c:pt>
              <c:pt idx="20">
                <c:v>358.97053729999999</c:v>
              </c:pt>
              <c:pt idx="21">
                <c:v>397.07907740000002</c:v>
              </c:pt>
              <c:pt idx="22">
                <c:v>405.53305979999999</c:v>
              </c:pt>
              <c:pt idx="23">
                <c:v>468.07762980000001</c:v>
              </c:pt>
              <c:pt idx="24">
                <c:v>464.07509959786699</c:v>
              </c:pt>
            </c:numLit>
          </c:val>
          <c:smooth val="0"/>
          <c:extLst xmlns:c16r2="http://schemas.microsoft.com/office/drawing/2015/06/chart">
            <c:ext xmlns:c16="http://schemas.microsoft.com/office/drawing/2014/chart" uri="{C3380CC4-5D6E-409C-BE32-E72D297353CC}">
              <c16:uniqueId val="{00000001-7889-4E7F-BE08-A1DA537E2B5D}"/>
            </c:ext>
          </c:extLst>
        </c:ser>
        <c:dLbls>
          <c:showLegendKey val="0"/>
          <c:showVal val="0"/>
          <c:showCatName val="0"/>
          <c:showSerName val="0"/>
          <c:showPercent val="0"/>
          <c:showBubbleSize val="0"/>
        </c:dLbls>
        <c:marker val="1"/>
        <c:smooth val="0"/>
        <c:axId val="567401776"/>
        <c:axId val="567406088"/>
      </c:lineChart>
      <c:dateAx>
        <c:axId val="56740060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405304"/>
        <c:crosses val="autoZero"/>
        <c:auto val="1"/>
        <c:lblOffset val="0"/>
        <c:baseTimeUnit val="months"/>
        <c:majorUnit val="3"/>
      </c:dateAx>
      <c:valAx>
        <c:axId val="567405304"/>
        <c:scaling>
          <c:orientation val="minMax"/>
          <c:max val="16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a:t>
                </a:r>
                <a:r>
                  <a:rPr lang="en-AU" sz="1000" baseline="0"/>
                  <a:t> (ML)</a:t>
                </a:r>
                <a:endParaRPr lang="en-AU" sz="1000"/>
              </a:p>
            </c:rich>
          </c:tx>
          <c:layout>
            <c:manualLayout>
              <c:xMode val="edge"/>
              <c:yMode val="edge"/>
              <c:x val="1.6150678117849926E-2"/>
              <c:y val="0.213575084476247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400600"/>
        <c:crosses val="autoZero"/>
        <c:crossBetween val="between"/>
        <c:majorUnit val="4000"/>
      </c:valAx>
      <c:valAx>
        <c:axId val="567406088"/>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($/ML)</a:t>
                </a:r>
              </a:p>
            </c:rich>
          </c:tx>
          <c:layout>
            <c:manualLayout>
              <c:xMode val="edge"/>
              <c:yMode val="edge"/>
              <c:x val="0.96388898099943632"/>
              <c:y val="0.271485291194593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401776"/>
        <c:crosses val="max"/>
        <c:crossBetween val="between"/>
        <c:majorUnit val="1000"/>
      </c:valAx>
      <c:dateAx>
        <c:axId val="567401776"/>
        <c:scaling>
          <c:orientation val="minMax"/>
        </c:scaling>
        <c:delete val="1"/>
        <c:axPos val="b"/>
        <c:numFmt formatCode="mmm\ \-\ yy" sourceLinked="1"/>
        <c:majorTickMark val="out"/>
        <c:minorTickMark val="none"/>
        <c:tickLblPos val="nextTo"/>
        <c:crossAx val="567406088"/>
        <c:crosses val="autoZero"/>
        <c:auto val="1"/>
        <c:lblOffset val="100"/>
        <c:baseTimeUnit val="months"/>
        <c:majorUnit val="1"/>
        <c:minorUnit val="1"/>
      </c:dateAx>
      <c:spPr>
        <a:noFill/>
        <a:ln>
          <a:noFill/>
        </a:ln>
        <a:effectLst/>
      </c:spPr>
    </c:plotArea>
    <c:legend>
      <c:legendPos val="b"/>
      <c:layout>
        <c:manualLayout>
          <c:xMode val="edge"/>
          <c:yMode val="edge"/>
          <c:x val="0"/>
          <c:y val="0.83148081892267955"/>
          <c:w val="1"/>
          <c:h val="0.1685191810773206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67024609086334"/>
          <c:y val="0.124673102317861"/>
          <c:w val="0.5766002445867204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00933735-698B-4B7B-AE3B-C90120BC2DA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delete val="1"/>
              <c:extLst xmlns:c16r2="http://schemas.microsoft.com/office/drawing/2015/06/chart">
                <c:ext xmlns:c16="http://schemas.microsoft.com/office/drawing/2014/chart" uri="{C3380CC4-5D6E-409C-BE32-E72D297353CC}">
                  <c16:uniqueId val="{00000001-755C-4844-80AF-AA13FCEBF34B}"/>
                </c:ext>
                <c:ext xmlns:c15="http://schemas.microsoft.com/office/drawing/2012/chart" uri="{CE6537A1-D6FC-4f65-9D91-7224C49458BB}"/>
              </c:extLst>
            </c:dLbl>
            <c:dLbl>
              <c:idx val="2"/>
              <c:tx>
                <c:rich>
                  <a:bodyPr/>
                  <a:lstStyle/>
                  <a:p>
                    <a:fld id="{7D42124B-789C-4FF6-A108-E69C0F83304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8B6D21CF-21D2-446E-80A2-6CBEBC38247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delete val="1"/>
              <c:extLst xmlns:c16r2="http://schemas.microsoft.com/office/drawing/2015/06/chart">
                <c:ext xmlns:c16="http://schemas.microsoft.com/office/drawing/2014/chart" uri="{C3380CC4-5D6E-409C-BE32-E72D297353CC}">
                  <c16:uniqueId val="{00000004-755C-4844-80AF-AA13FCEBF34B}"/>
                </c:ext>
                <c:ext xmlns:c15="http://schemas.microsoft.com/office/drawing/2012/chart" uri="{CE6537A1-D6FC-4f65-9D91-7224C49458BB}"/>
              </c:extLst>
            </c:dLbl>
            <c:dLbl>
              <c:idx val="5"/>
              <c:delete val="1"/>
              <c:extLst xmlns:c16r2="http://schemas.microsoft.com/office/drawing/2015/06/chart">
                <c:ext xmlns:c16="http://schemas.microsoft.com/office/drawing/2014/chart" uri="{C3380CC4-5D6E-409C-BE32-E72D297353CC}">
                  <c16:uniqueId val="{00000005-755C-4844-80AF-AA13FCEBF34B}"/>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81</c:v>
              </c:pt>
              <c:pt idx="1">
                <c:v>0</c:v>
              </c:pt>
              <c:pt idx="2">
                <c:v>138.1</c:v>
              </c:pt>
              <c:pt idx="3">
                <c:v>2042.4</c:v>
              </c:pt>
              <c:pt idx="4">
                <c:v>0</c:v>
              </c:pt>
              <c:pt idx="5">
                <c:v>0</c:v>
              </c:pt>
            </c:numLit>
          </c:val>
          <c:extLst xmlns:c16r2="http://schemas.microsoft.com/office/drawing/2015/06/chart">
            <c:ext xmlns:c16="http://schemas.microsoft.com/office/drawing/2014/chart" uri="{C3380CC4-5D6E-409C-BE32-E72D297353CC}">
              <c16:uniqueId val="{00000006-755C-4844-80AF-AA13FCEBF34B}"/>
            </c:ext>
            <c:ext xmlns:c15="http://schemas.microsoft.com/office/drawing/2012/chart" uri="{02D57815-91ED-43cb-92C2-25804820EDAC}">
              <c15:datalabelsRange>
                <c15:f>{"23","0","21","38","0","0"}</c15:f>
                <c15:dlblRangeCache>
                  <c:ptCount val="6"/>
                  <c:pt idx="0">
                    <c:v>23</c:v>
                  </c:pt>
                  <c:pt idx="1">
                    <c:v>0</c:v>
                  </c:pt>
                  <c:pt idx="2">
                    <c:v>21</c:v>
                  </c:pt>
                  <c:pt idx="3">
                    <c:v>38</c:v>
                  </c:pt>
                  <c:pt idx="4">
                    <c:v>0</c:v>
                  </c:pt>
                  <c:pt idx="5">
                    <c:v>0</c:v>
                  </c:pt>
                </c15:dlblRangeCache>
              </c15:datalabelsRange>
            </c:ext>
          </c:extLst>
        </c:ser>
        <c:dLbls>
          <c:dLblPos val="outEnd"/>
          <c:showLegendKey val="0"/>
          <c:showVal val="1"/>
          <c:showCatName val="0"/>
          <c:showSerName val="0"/>
          <c:showPercent val="0"/>
          <c:showBubbleSize val="0"/>
        </c:dLbls>
        <c:gapWidth val="182"/>
        <c:axId val="567404520"/>
        <c:axId val="567399032"/>
      </c:barChart>
      <c:catAx>
        <c:axId val="5674045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99032"/>
        <c:crosses val="autoZero"/>
        <c:auto val="1"/>
        <c:lblAlgn val="ctr"/>
        <c:lblOffset val="100"/>
        <c:noMultiLvlLbl val="0"/>
      </c:catAx>
      <c:valAx>
        <c:axId val="567399032"/>
        <c:scaling>
          <c:orientation val="minMax"/>
          <c:max val="24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404520"/>
        <c:crosses val="autoZero"/>
        <c:crossBetween val="between"/>
        <c:majorUnit val="6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424818312669988"/>
          <c:y val="0.124673102317861"/>
          <c:w val="0.6211388682844124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5BB92457-5ED1-409D-8E97-C3F71D69A055}"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051D-4703-B8FE-F822730512F4}"/>
                </c:ext>
                <c:ext xmlns:c15="http://schemas.microsoft.com/office/drawing/2012/chart" uri="{CE6537A1-D6FC-4f65-9D91-7224C49458BB}">
                  <c15:dlblFieldTable/>
                  <c15:showDataLabelsRange val="1"/>
                </c:ext>
              </c:extLst>
            </c:dLbl>
            <c:dLbl>
              <c:idx val="1"/>
              <c:tx>
                <c:rich>
                  <a:bodyPr/>
                  <a:lstStyle/>
                  <a:p>
                    <a:fld id="{AA2593B6-7FE7-467C-9791-10B93441EAE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AD282D55-9747-4379-8D85-C154A39BDD1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0F75A1D8-F10D-4A9F-95E8-470EE51F622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5345BBD3-8885-4A88-85D9-526E9A2AACA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403B67F1-FE53-4C66-A730-8D930E519D8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57.999999999999901</c:v>
              </c:pt>
              <c:pt idx="1">
                <c:v>3.8</c:v>
              </c:pt>
              <c:pt idx="2">
                <c:v>42</c:v>
              </c:pt>
              <c:pt idx="3">
                <c:v>434.7</c:v>
              </c:pt>
              <c:pt idx="4">
                <c:v>644</c:v>
              </c:pt>
              <c:pt idx="5">
                <c:v>2500</c:v>
              </c:pt>
            </c:numLit>
          </c:val>
          <c:extLst xmlns:c16r2="http://schemas.microsoft.com/office/drawing/2015/06/chart">
            <c:ext xmlns:c16="http://schemas.microsoft.com/office/drawing/2014/chart" uri="{C3380CC4-5D6E-409C-BE32-E72D297353CC}">
              <c16:uniqueId val="{00000006-051D-4703-B8FE-F822730512F4}"/>
            </c:ext>
            <c:ext xmlns:c15="http://schemas.microsoft.com/office/drawing/2012/chart" uri="{02D57815-91ED-43cb-92C2-25804820EDAC}">
              <c15:datalabelsRange>
                <c15:f>{"11","1","4","6","9","2"}</c15:f>
                <c15:dlblRangeCache>
                  <c:ptCount val="6"/>
                  <c:pt idx="0">
                    <c:v>11</c:v>
                  </c:pt>
                  <c:pt idx="1">
                    <c:v>1</c:v>
                  </c:pt>
                  <c:pt idx="2">
                    <c:v>4</c:v>
                  </c:pt>
                  <c:pt idx="3">
                    <c:v>6</c:v>
                  </c:pt>
                  <c:pt idx="4">
                    <c:v>9</c:v>
                  </c:pt>
                  <c:pt idx="5">
                    <c:v>2</c:v>
                  </c:pt>
                </c15:dlblRangeCache>
              </c15:datalabelsRange>
            </c:ext>
          </c:extLst>
        </c:ser>
        <c:dLbls>
          <c:dLblPos val="outEnd"/>
          <c:showLegendKey val="0"/>
          <c:showVal val="1"/>
          <c:showCatName val="0"/>
          <c:showSerName val="0"/>
          <c:showPercent val="0"/>
          <c:showBubbleSize val="0"/>
        </c:dLbls>
        <c:gapWidth val="182"/>
        <c:axId val="567404128"/>
        <c:axId val="567400208"/>
      </c:barChart>
      <c:catAx>
        <c:axId val="5674041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400208"/>
        <c:crosses val="autoZero"/>
        <c:auto val="1"/>
        <c:lblAlgn val="ctr"/>
        <c:lblOffset val="100"/>
        <c:noMultiLvlLbl val="0"/>
      </c:catAx>
      <c:valAx>
        <c:axId val="56740020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404128"/>
        <c:crosses val="autoZero"/>
        <c:crossBetween val="between"/>
        <c:majorUnit val="7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18805120812026"/>
          <c:y val="7.4757252978651101E-2"/>
          <c:w val="0.78489823717117657"/>
          <c:h val="0.65127031983340067"/>
        </c:manualLayout>
      </c:layout>
      <c:barChart>
        <c:barDir val="col"/>
        <c:grouping val="clustered"/>
        <c:varyColors val="0"/>
        <c:ser>
          <c:idx val="1"/>
          <c:order val="1"/>
          <c:tx>
            <c:v>Vic 1B Boort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30</c:v>
              </c:pt>
              <c:pt idx="2">
                <c:v>9</c:v>
              </c:pt>
              <c:pt idx="3">
                <c:v>70</c:v>
              </c:pt>
              <c:pt idx="4">
                <c:v>2720.2</c:v>
              </c:pt>
              <c:pt idx="5">
                <c:v>213.5</c:v>
              </c:pt>
              <c:pt idx="6">
                <c:v>657</c:v>
              </c:pt>
              <c:pt idx="7">
                <c:v>15.7</c:v>
              </c:pt>
              <c:pt idx="8">
                <c:v>301.5</c:v>
              </c:pt>
              <c:pt idx="11">
                <c:v>135.69999999999999</c:v>
              </c:pt>
              <c:pt idx="13">
                <c:v>45</c:v>
              </c:pt>
              <c:pt idx="15">
                <c:v>67</c:v>
              </c:pt>
              <c:pt idx="16">
                <c:v>4</c:v>
              </c:pt>
              <c:pt idx="17">
                <c:v>79.2</c:v>
              </c:pt>
              <c:pt idx="18">
                <c:v>20</c:v>
              </c:pt>
              <c:pt idx="19">
                <c:v>328.7</c:v>
              </c:pt>
              <c:pt idx="21">
                <c:v>60</c:v>
              </c:pt>
              <c:pt idx="22">
                <c:v>18</c:v>
              </c:pt>
            </c:numLit>
          </c:val>
          <c:extLst xmlns:c16r2="http://schemas.microsoft.com/office/drawing/2015/06/chart">
            <c:ext xmlns:c16="http://schemas.microsoft.com/office/drawing/2014/chart" uri="{C3380CC4-5D6E-409C-BE32-E72D297353CC}">
              <c16:uniqueId val="{00000000-EDDC-4040-96A0-D129234136B9}"/>
            </c:ext>
          </c:extLst>
        </c:ser>
        <c:ser>
          <c:idx val="2"/>
          <c:order val="2"/>
          <c:tx>
            <c:v>Vic 1B Boort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formatCode="_-* #,##0_-;\-* #,##0_-;_-* &quot;-&quot;??_-;_-@_-">
                <c:v>1459.6</c:v>
              </c:pt>
              <c:pt idx="5" formatCode="_-* #,##0_-;\-* #,##0_-;_-* &quot;-&quot;??_-;_-@_-">
                <c:v>267.39999999999998</c:v>
              </c:pt>
              <c:pt idx="6" formatCode="_-* #,##0_-;\-* #,##0_-;_-* &quot;-&quot;??_-;_-@_-">
                <c:v>311.39999999999998</c:v>
              </c:pt>
              <c:pt idx="7" formatCode="_-* #,##0_-;\-* #,##0_-;_-* &quot;-&quot;??_-;_-@_-">
                <c:v>152</c:v>
              </c:pt>
              <c:pt idx="8" formatCode="_-* #,##0_-;\-* #,##0_-;_-* &quot;-&quot;??_-;_-@_-">
                <c:v>482.5</c:v>
              </c:pt>
              <c:pt idx="12" formatCode="_-* #,##0_-;\-* #,##0_-;_-* &quot;-&quot;??_-;_-@_-">
                <c:v>40</c:v>
              </c:pt>
              <c:pt idx="17" formatCode="_-* #,##0_-;\-* #,##0_-;_-* &quot;-&quot;??_-;_-@_-">
                <c:v>353.8</c:v>
              </c:pt>
              <c:pt idx="18" formatCode="_-* #,##0_-;\-* #,##0_-;_-* &quot;-&quot;??_-;_-@_-">
                <c:v>4.8</c:v>
              </c:pt>
              <c:pt idx="19" formatCode="_-* #,##0_-;\-* #,##0_-;_-* &quot;-&quot;??_-;_-@_-">
                <c:v>143</c:v>
              </c:pt>
              <c:pt idx="21" formatCode="_-* #,##0_-;\-* #,##0_-;_-* &quot;-&quot;??_-;_-@_-">
                <c:v>18.2</c:v>
              </c:pt>
              <c:pt idx="23" formatCode="_-* #,##0_-;\-* #,##0_-;_-* &quot;-&quot;??_-;_-@_-">
                <c:v>152</c:v>
              </c:pt>
            </c:numLit>
          </c:val>
          <c:extLst xmlns:c16r2="http://schemas.microsoft.com/office/drawing/2015/06/chart">
            <c:ext xmlns:c16="http://schemas.microsoft.com/office/drawing/2014/chart" uri="{C3380CC4-5D6E-409C-BE32-E72D297353CC}">
              <c16:uniqueId val="{00000000-5FFF-4A84-8E53-881FC4650C74}"/>
            </c:ext>
          </c:extLst>
        </c:ser>
        <c:dLbls>
          <c:showLegendKey val="0"/>
          <c:showVal val="0"/>
          <c:showCatName val="0"/>
          <c:showSerName val="0"/>
          <c:showPercent val="0"/>
          <c:showBubbleSize val="0"/>
        </c:dLbls>
        <c:gapWidth val="150"/>
        <c:axId val="744270456"/>
        <c:axId val="744266144"/>
      </c:barChart>
      <c:lineChart>
        <c:grouping val="standard"/>
        <c:varyColors val="0"/>
        <c:ser>
          <c:idx val="0"/>
          <c:order val="0"/>
          <c:tx>
            <c:v>Vic IB Boort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1">
                <c:v>2550</c:v>
              </c:pt>
              <c:pt idx="2">
                <c:v>2450</c:v>
              </c:pt>
              <c:pt idx="3">
                <c:v>2349.5</c:v>
              </c:pt>
              <c:pt idx="4">
                <c:v>2464.0004692999601</c:v>
              </c:pt>
              <c:pt idx="5">
                <c:v>2603.9215686274501</c:v>
              </c:pt>
              <c:pt idx="7">
                <c:v>2452.5484076433099</c:v>
              </c:pt>
              <c:pt idx="11">
                <c:v>2494.4731024318298</c:v>
              </c:pt>
              <c:pt idx="13">
                <c:v>2850</c:v>
              </c:pt>
              <c:pt idx="15">
                <c:v>2458.8235294117599</c:v>
              </c:pt>
              <c:pt idx="16">
                <c:v>2500</c:v>
              </c:pt>
              <c:pt idx="17">
                <c:v>2551.02</c:v>
              </c:pt>
              <c:pt idx="18">
                <c:v>2950</c:v>
              </c:pt>
              <c:pt idx="19">
                <c:v>2960</c:v>
              </c:pt>
              <c:pt idx="21">
                <c:v>2300</c:v>
              </c:pt>
              <c:pt idx="22">
                <c:v>2950</c:v>
              </c:pt>
            </c:numLit>
          </c:val>
          <c:smooth val="0"/>
          <c:extLst xmlns:c16r2="http://schemas.microsoft.com/office/drawing/2015/06/chart">
            <c:ext xmlns:c16="http://schemas.microsoft.com/office/drawing/2014/chart" uri="{C3380CC4-5D6E-409C-BE32-E72D297353CC}">
              <c16:uniqueId val="{00000001-EDDC-4040-96A0-D129234136B9}"/>
            </c:ext>
          </c:extLst>
        </c:ser>
        <c:ser>
          <c:idx val="3"/>
          <c:order val="3"/>
          <c:tx>
            <c:v>Vic 1B Boort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formatCode="&quot;$&quot;#,##0_);\(&quot;$&quot;#,##0\)">
                <c:v>215</c:v>
              </c:pt>
              <c:pt idx="5" formatCode="&quot;$&quot;#,##0_);\(&quot;$&quot;#,##0\)">
                <c:v>250</c:v>
              </c:pt>
              <c:pt idx="7" formatCode="&quot;$&quot;#,##0_);\(&quot;$&quot;#,##0\)">
                <c:v>250</c:v>
              </c:pt>
              <c:pt idx="8" formatCode="&quot;$&quot;#,##0_);\(&quot;$&quot;#,##0\)">
                <c:v>258.221349621873</c:v>
              </c:pt>
              <c:pt idx="12" formatCode="&quot;$&quot;#,##0_);\(&quot;$&quot;#,##0\)">
                <c:v>310</c:v>
              </c:pt>
              <c:pt idx="17" formatCode="&quot;$&quot;#,##0_);\(&quot;$&quot;#,##0\)">
                <c:v>280</c:v>
              </c:pt>
              <c:pt idx="21" formatCode="&quot;$&quot;#,##0_);\(&quot;$&quot;#,##0\)">
                <c:v>300</c:v>
              </c:pt>
              <c:pt idx="23" formatCode="&quot;$&quot;#,##0_);\(&quot;$&quot;#,##0\)">
                <c:v>490</c:v>
              </c:pt>
            </c:numLit>
          </c:val>
          <c:smooth val="0"/>
          <c:extLst xmlns:c16r2="http://schemas.microsoft.com/office/drawing/2015/06/chart">
            <c:ext xmlns:c16="http://schemas.microsoft.com/office/drawing/2014/chart" uri="{C3380CC4-5D6E-409C-BE32-E72D297353CC}">
              <c16:uniqueId val="{00000001-5FFF-4A84-8E53-881FC4650C74}"/>
            </c:ext>
          </c:extLst>
        </c:ser>
        <c:dLbls>
          <c:showLegendKey val="0"/>
          <c:showVal val="0"/>
          <c:showCatName val="0"/>
          <c:showSerName val="0"/>
          <c:showPercent val="0"/>
          <c:showBubbleSize val="0"/>
        </c:dLbls>
        <c:marker val="1"/>
        <c:smooth val="0"/>
        <c:axId val="744269672"/>
        <c:axId val="744271240"/>
      </c:lineChart>
      <c:dateAx>
        <c:axId val="7442704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66144"/>
        <c:crosses val="autoZero"/>
        <c:auto val="1"/>
        <c:lblOffset val="0"/>
        <c:baseTimeUnit val="months"/>
        <c:majorUnit val="3"/>
      </c:dateAx>
      <c:valAx>
        <c:axId val="744266144"/>
        <c:scaling>
          <c:orientation val="minMax"/>
          <c:max val="4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a:t>
                </a:r>
              </a:p>
            </c:rich>
          </c:tx>
          <c:layout>
            <c:manualLayout>
              <c:xMode val="edge"/>
              <c:yMode val="edge"/>
              <c:x val="1.3435118545358287E-2"/>
              <c:y val="0.245606688838467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70456"/>
        <c:crosses val="autoZero"/>
        <c:crossBetween val="between"/>
        <c:majorUnit val="1000"/>
      </c:valAx>
      <c:valAx>
        <c:axId val="744271240"/>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(S/ML)</a:t>
                </a:r>
              </a:p>
            </c:rich>
          </c:tx>
          <c:layout>
            <c:manualLayout>
              <c:xMode val="edge"/>
              <c:yMode val="edge"/>
              <c:x val="0.96788325805330822"/>
              <c:y val="0.253185714729742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69672"/>
        <c:crosses val="max"/>
        <c:crossBetween val="between"/>
        <c:majorUnit val="1000"/>
      </c:valAx>
      <c:dateAx>
        <c:axId val="744269672"/>
        <c:scaling>
          <c:orientation val="minMax"/>
        </c:scaling>
        <c:delete val="1"/>
        <c:axPos val="b"/>
        <c:numFmt formatCode="mmm\ \-\ yy" sourceLinked="1"/>
        <c:majorTickMark val="out"/>
        <c:minorTickMark val="none"/>
        <c:tickLblPos val="nextTo"/>
        <c:crossAx val="744271240"/>
        <c:crosses val="autoZero"/>
        <c:auto val="1"/>
        <c:lblOffset val="100"/>
        <c:baseTimeUnit val="months"/>
        <c:majorUnit val="1"/>
        <c:minorUnit val="1"/>
      </c:dateAx>
      <c:spPr>
        <a:noFill/>
        <a:ln>
          <a:noFill/>
        </a:ln>
        <a:effectLst/>
      </c:spPr>
    </c:plotArea>
    <c:legend>
      <c:legendPos val="b"/>
      <c:layout>
        <c:manualLayout>
          <c:xMode val="edge"/>
          <c:yMode val="edge"/>
          <c:x val="0.10163601854444755"/>
          <c:y val="0.8819678839405547"/>
          <c:w val="0.78049956612077409"/>
          <c:h val="0.1030319833400677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3131217928579"/>
          <c:y val="0.124673102317861"/>
          <c:w val="0.5897072991936328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074-43BD-84C8-342E392C78EF}"/>
                </c:ext>
                <c:ext xmlns:c15="http://schemas.microsoft.com/office/drawing/2012/chart" uri="{CE6537A1-D6FC-4f65-9D91-7224C49458BB}"/>
              </c:extLst>
            </c:dLbl>
            <c:dLbl>
              <c:idx val="1"/>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074-43BD-84C8-342E392C78EF}"/>
                </c:ext>
                <c:ext xmlns:c15="http://schemas.microsoft.com/office/drawing/2012/chart" uri="{CE6537A1-D6FC-4f65-9D91-7224C49458BB}"/>
              </c:extLst>
            </c:dLbl>
            <c:dLbl>
              <c:idx val="2"/>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074-43BD-84C8-342E392C78EF}"/>
                </c:ext>
                <c:ext xmlns:c15="http://schemas.microsoft.com/office/drawing/2012/chart" uri="{CE6537A1-D6FC-4f65-9D91-7224C49458BB}"/>
              </c:extLst>
            </c:dLbl>
            <c:dLbl>
              <c:idx val="3"/>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074-43BD-84C8-342E392C78EF}"/>
                </c:ext>
                <c:ext xmlns:c15="http://schemas.microsoft.com/office/drawing/2012/chart" uri="{CE6537A1-D6FC-4f65-9D91-7224C49458BB}"/>
              </c:extLst>
            </c:dLbl>
            <c:dLbl>
              <c:idx val="4"/>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8074-43BD-84C8-342E392C78EF}"/>
                </c:ext>
                <c:ext xmlns:c15="http://schemas.microsoft.com/office/drawing/2012/chart" uri="{CE6537A1-D6FC-4f65-9D91-7224C49458BB}"/>
              </c:extLst>
            </c:dLbl>
            <c:dLbl>
              <c:idx val="5"/>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8074-43BD-84C8-342E392C78EF}"/>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8074-43BD-84C8-342E392C78EF}"/>
            </c:ext>
          </c:extLst>
        </c:ser>
        <c:dLbls>
          <c:dLblPos val="outEnd"/>
          <c:showLegendKey val="0"/>
          <c:showVal val="1"/>
          <c:showCatName val="0"/>
          <c:showSerName val="0"/>
          <c:showPercent val="0"/>
          <c:showBubbleSize val="0"/>
        </c:dLbls>
        <c:gapWidth val="182"/>
        <c:axId val="744269280"/>
        <c:axId val="744263792"/>
      </c:barChart>
      <c:catAx>
        <c:axId val="7442692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63792"/>
        <c:crosses val="autoZero"/>
        <c:auto val="1"/>
        <c:lblAlgn val="ctr"/>
        <c:lblOffset val="100"/>
        <c:noMultiLvlLbl val="0"/>
      </c:catAx>
      <c:valAx>
        <c:axId val="744263792"/>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69280"/>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736761907253238"/>
          <c:y val="0.124673102317861"/>
          <c:w val="0.6726527195558200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E9C3A2B4-5F0C-4A45-AF4C-19C35149C914}"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B65D-41C7-A19E-85521D462405}"/>
                </c:ext>
                <c:ext xmlns:c15="http://schemas.microsoft.com/office/drawing/2012/chart" uri="{CE6537A1-D6FC-4f65-9D91-7224C49458BB}">
                  <c15:dlblFieldTable/>
                  <c15:showDataLabelsRange val="1"/>
                </c:ext>
              </c:extLst>
            </c:dLbl>
            <c:dLbl>
              <c:idx val="1"/>
              <c:tx>
                <c:rich>
                  <a:bodyPr/>
                  <a:lstStyle/>
                  <a:p>
                    <a:fld id="{74D21CFE-F1F4-4E4A-B0F0-9DBFDABCA6DC}"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B65D-41C7-A19E-85521D462405}"/>
                </c:ext>
                <c:ext xmlns:c15="http://schemas.microsoft.com/office/drawing/2012/chart" uri="{CE6537A1-D6FC-4f65-9D91-7224C49458BB}">
                  <c15:dlblFieldTable/>
                  <c15:showDataLabelsRange val="1"/>
                </c:ext>
              </c:extLst>
            </c:dLbl>
            <c:dLbl>
              <c:idx val="2"/>
              <c:tx>
                <c:rich>
                  <a:bodyPr/>
                  <a:lstStyle/>
                  <a:p>
                    <a:fld id="{676F498D-6A96-46DB-8F9F-69ADFE96936C}"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B65D-41C7-A19E-85521D462405}"/>
                </c:ext>
                <c:ext xmlns:c15="http://schemas.microsoft.com/office/drawing/2012/chart" uri="{CE6537A1-D6FC-4f65-9D91-7224C49458BB}">
                  <c15:dlblFieldTable/>
                  <c15:showDataLabelsRange val="1"/>
                </c:ext>
              </c:extLst>
            </c:dLbl>
            <c:dLbl>
              <c:idx val="3"/>
              <c:tx>
                <c:rich>
                  <a:bodyPr/>
                  <a:lstStyle/>
                  <a:p>
                    <a:fld id="{93B0057D-3C37-4F3E-B9A4-9AF4B9B7AD8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0463BAF6-DD6D-4E56-A314-9F9A20B1E1CB}"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B65D-41C7-A19E-85521D462405}"/>
                </c:ext>
                <c:ext xmlns:c15="http://schemas.microsoft.com/office/drawing/2012/chart" uri="{CE6537A1-D6FC-4f65-9D91-7224C49458BB}">
                  <c15:dlblFieldTable/>
                  <c15:showDataLabelsRange val="1"/>
                </c:ext>
              </c:extLst>
            </c:dLbl>
            <c:dLbl>
              <c:idx val="5"/>
              <c:tx>
                <c:rich>
                  <a:bodyPr/>
                  <a:lstStyle/>
                  <a:p>
                    <a:fld id="{6FA07C86-DAA5-4268-9661-AFDF73359619}"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B65D-41C7-A19E-85521D462405}"/>
                </c:ext>
                <c:ext xmlns:c15="http://schemas.microsoft.com/office/drawing/2012/chart" uri="{CE6537A1-D6FC-4f65-9D91-7224C49458BB}">
                  <c15:dlblFieldTable/>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0</c:v>
              </c:pt>
              <c:pt idx="1">
                <c:v>0</c:v>
              </c:pt>
              <c:pt idx="2">
                <c:v>0</c:v>
              </c:pt>
              <c:pt idx="3">
                <c:v>49.9</c:v>
              </c:pt>
              <c:pt idx="4">
                <c:v>0</c:v>
              </c:pt>
              <c:pt idx="5">
                <c:v>0</c:v>
              </c:pt>
            </c:numLit>
          </c:val>
          <c:extLst xmlns:c16r2="http://schemas.microsoft.com/office/drawing/2015/06/chart">
            <c:ext xmlns:c16="http://schemas.microsoft.com/office/drawing/2014/chart" uri="{C3380CC4-5D6E-409C-BE32-E72D297353CC}">
              <c16:uniqueId val="{00000006-B65D-41C7-A19E-85521D462405}"/>
            </c:ext>
            <c:ext xmlns:c15="http://schemas.microsoft.com/office/drawing/2012/chart" uri="{02D57815-91ED-43cb-92C2-25804820EDAC}">
              <c15:datalabelsRange>
                <c15:f>{"","","","1","",""}</c15:f>
                <c15:dlblRangeCache>
                  <c:ptCount val="6"/>
                  <c:pt idx="3">
                    <c:v>1</c:v>
                  </c:pt>
                </c15:dlblRangeCache>
              </c15:datalabelsRange>
            </c:ext>
          </c:extLst>
        </c:ser>
        <c:dLbls>
          <c:dLblPos val="outEnd"/>
          <c:showLegendKey val="0"/>
          <c:showVal val="1"/>
          <c:showCatName val="0"/>
          <c:showSerName val="0"/>
          <c:showPercent val="0"/>
          <c:showBubbleSize val="0"/>
        </c:dLbls>
        <c:gapWidth val="182"/>
        <c:axId val="744271632"/>
        <c:axId val="744270064"/>
      </c:barChart>
      <c:catAx>
        <c:axId val="744271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70064"/>
        <c:crosses val="autoZero"/>
        <c:auto val="1"/>
        <c:lblAlgn val="ctr"/>
        <c:lblOffset val="100"/>
        <c:noMultiLvlLbl val="0"/>
      </c:catAx>
      <c:valAx>
        <c:axId val="7442700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71632"/>
        <c:crosses val="autoZero"/>
        <c:crossBetween val="between"/>
        <c:majorUnit val="25"/>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4367397359174"/>
          <c:y val="7.4757252978651101E-2"/>
          <c:w val="0.77668297174044798"/>
          <c:h val="0.64501188269108733"/>
        </c:manualLayout>
      </c:layout>
      <c:barChart>
        <c:barDir val="col"/>
        <c:grouping val="clustered"/>
        <c:varyColors val="0"/>
        <c:ser>
          <c:idx val="1"/>
          <c:order val="1"/>
          <c:tx>
            <c:v>Vic 3 Lower Goulburn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formatCode="_-* #,##0_-;\-* #,##0_-;_-* &quot;-&quot;??_-;_-@_-">
                <c:v>2</c:v>
              </c:pt>
              <c:pt idx="3" formatCode="_-* #,##0_-;\-* #,##0_-;_-* &quot;-&quot;??_-;_-@_-">
                <c:v>275</c:v>
              </c:pt>
              <c:pt idx="4" formatCode="_-* #,##0_-;\-* #,##0_-;_-* &quot;-&quot;??_-;_-@_-">
                <c:v>526</c:v>
              </c:pt>
              <c:pt idx="5" formatCode="_-* #,##0_-;\-* #,##0_-;_-* &quot;-&quot;??_-;_-@_-">
                <c:v>10</c:v>
              </c:pt>
              <c:pt idx="6" formatCode="_-* #,##0_-;\-* #,##0_-;_-* &quot;-&quot;??_-;_-@_-">
                <c:v>397.5</c:v>
              </c:pt>
              <c:pt idx="7" formatCode="_-* #,##0_-;\-* #,##0_-;_-* &quot;-&quot;??_-;_-@_-">
                <c:v>3</c:v>
              </c:pt>
              <c:pt idx="8" formatCode="_-* #,##0_-;\-* #,##0_-;_-* &quot;-&quot;??_-;_-@_-">
                <c:v>70</c:v>
              </c:pt>
              <c:pt idx="11" formatCode="_-* #,##0_-;\-* #,##0_-;_-* &quot;-&quot;??_-;_-@_-">
                <c:v>366.5</c:v>
              </c:pt>
              <c:pt idx="12" formatCode="_-* #,##0_-;\-* #,##0_-;_-* &quot;-&quot;??_-;_-@_-">
                <c:v>62</c:v>
              </c:pt>
              <c:pt idx="13" formatCode="_-* #,##0_-;\-* #,##0_-;_-* &quot;-&quot;??_-;_-@_-">
                <c:v>13</c:v>
              </c:pt>
              <c:pt idx="16" formatCode="_-* #,##0_-;\-* #,##0_-;_-* &quot;-&quot;??_-;_-@_-">
                <c:v>57</c:v>
              </c:pt>
              <c:pt idx="17" formatCode="_-* #,##0_-;\-* #,##0_-;_-* &quot;-&quot;??_-;_-@_-">
                <c:v>2</c:v>
              </c:pt>
              <c:pt idx="18" formatCode="_-* #,##0_-;\-* #,##0_-;_-* &quot;-&quot;??_-;_-@_-">
                <c:v>201</c:v>
              </c:pt>
              <c:pt idx="19" formatCode="_-* #,##0_-;\-* #,##0_-;_-* &quot;-&quot;??_-;_-@_-">
                <c:v>2</c:v>
              </c:pt>
              <c:pt idx="22" formatCode="_-* #,##0_-;\-* #,##0_-;_-* &quot;-&quot;??_-;_-@_-">
                <c:v>100</c:v>
              </c:pt>
              <c:pt idx="23" formatCode="_-* #,##0_-;\-* #,##0_-;_-* &quot;-&quot;??_-;_-@_-">
                <c:v>4</c:v>
              </c:pt>
            </c:numLit>
          </c:val>
          <c:extLst xmlns:c16r2="http://schemas.microsoft.com/office/drawing/2015/06/chart">
            <c:ext xmlns:c16="http://schemas.microsoft.com/office/drawing/2014/chart" uri="{C3380CC4-5D6E-409C-BE32-E72D297353CC}">
              <c16:uniqueId val="{00000000-99D8-497D-9186-4030D8DAFEC6}"/>
            </c:ext>
          </c:extLst>
        </c:ser>
        <c:ser>
          <c:idx val="2"/>
          <c:order val="2"/>
          <c:tx>
            <c:v>Vic 3 Lower Goulburn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2" formatCode="_-* #,##0_-;\-* #,##0_-;_-* &quot;-&quot;??_-;_-@_-">
                <c:v>38.1</c:v>
              </c:pt>
              <c:pt idx="4" formatCode="_-* #,##0_-;\-* #,##0_-;_-* &quot;-&quot;??_-;_-@_-">
                <c:v>44.1</c:v>
              </c:pt>
              <c:pt idx="6" formatCode="_-* #,##0_-;\-* #,##0_-;_-* &quot;-&quot;??_-;_-@_-">
                <c:v>14.9</c:v>
              </c:pt>
              <c:pt idx="11" formatCode="_-* #,##0_-;\-* #,##0_-;_-* &quot;-&quot;??_-;_-@_-">
                <c:v>157.6</c:v>
              </c:pt>
              <c:pt idx="12" formatCode="_-* #,##0_-;\-* #,##0_-;_-* &quot;-&quot;??_-;_-@_-">
                <c:v>15.2</c:v>
              </c:pt>
              <c:pt idx="18" formatCode="_-* #,##0_-;\-* #,##0_-;_-* &quot;-&quot;??_-;_-@_-">
                <c:v>0.2</c:v>
              </c:pt>
              <c:pt idx="20" formatCode="_-* #,##0_-;\-* #,##0_-;_-* &quot;-&quot;??_-;_-@_-">
                <c:v>37.700000000000003</c:v>
              </c:pt>
              <c:pt idx="21" formatCode="_-* #,##0_-;\-* #,##0_-;_-* &quot;-&quot;??_-;_-@_-">
                <c:v>6.1</c:v>
              </c:pt>
            </c:numLit>
          </c:val>
          <c:extLst xmlns:c16r2="http://schemas.microsoft.com/office/drawing/2015/06/chart">
            <c:ext xmlns:c16="http://schemas.microsoft.com/office/drawing/2014/chart" uri="{C3380CC4-5D6E-409C-BE32-E72D297353CC}">
              <c16:uniqueId val="{00000000-B383-449E-9055-A5A5C75E3AF1}"/>
            </c:ext>
          </c:extLst>
        </c:ser>
        <c:dLbls>
          <c:showLegendKey val="0"/>
          <c:showVal val="0"/>
          <c:showCatName val="0"/>
          <c:showSerName val="0"/>
          <c:showPercent val="0"/>
          <c:showBubbleSize val="0"/>
        </c:dLbls>
        <c:gapWidth val="150"/>
        <c:axId val="744275552"/>
        <c:axId val="744272024"/>
      </c:barChart>
      <c:lineChart>
        <c:grouping val="standard"/>
        <c:varyColors val="0"/>
        <c:ser>
          <c:idx val="0"/>
          <c:order val="0"/>
          <c:tx>
            <c:v>Vic 3 Lower Goulburn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formatCode="&quot;$&quot;#,##0_);\(&quot;$&quot;#,##0\)">
                <c:v>2555</c:v>
              </c:pt>
              <c:pt idx="4" formatCode="&quot;$&quot;#,##0_);\(&quot;$&quot;#,##0\)">
                <c:v>2377.5478632478598</c:v>
              </c:pt>
              <c:pt idx="5" formatCode="&quot;$&quot;#,##0_);\(&quot;$&quot;#,##0\)">
                <c:v>2000</c:v>
              </c:pt>
              <c:pt idx="6" formatCode="&quot;$&quot;#,##0_);\(&quot;$&quot;#,##0\)">
                <c:v>2309.2072727272698</c:v>
              </c:pt>
              <c:pt idx="8" formatCode="&quot;$&quot;#,##0_);\(&quot;$&quot;#,##0\)">
                <c:v>2650</c:v>
              </c:pt>
              <c:pt idx="11" formatCode="&quot;$&quot;#,##0_);\(&quot;$&quot;#,##0\)">
                <c:v>2561.0389610389602</c:v>
              </c:pt>
              <c:pt idx="12" formatCode="&quot;$&quot;#,##0_);\(&quot;$&quot;#,##0\)">
                <c:v>2500</c:v>
              </c:pt>
              <c:pt idx="13" formatCode="&quot;$&quot;#,##0_);\(&quot;$&quot;#,##0\)">
                <c:v>2650</c:v>
              </c:pt>
              <c:pt idx="16" formatCode="&quot;$&quot;#,##0_);\(&quot;$&quot;#,##0\)">
                <c:v>2600</c:v>
              </c:pt>
              <c:pt idx="17" formatCode="&quot;$&quot;#,##0_);\(&quot;$&quot;#,##0\)">
                <c:v>2500</c:v>
              </c:pt>
              <c:pt idx="18" formatCode="&quot;$&quot;#,##0_);\(&quot;$&quot;#,##0\)">
                <c:v>2799.5024880000001</c:v>
              </c:pt>
              <c:pt idx="19" formatCode="&quot;$&quot;#,##0_);\(&quot;$&quot;#,##0\)">
                <c:v>2600</c:v>
              </c:pt>
              <c:pt idx="22" formatCode="&quot;$&quot;#,##0_);\(&quot;$&quot;#,##0\)">
                <c:v>2950</c:v>
              </c:pt>
            </c:numLit>
          </c:val>
          <c:smooth val="0"/>
          <c:extLst xmlns:c16r2="http://schemas.microsoft.com/office/drawing/2015/06/chart">
            <c:ext xmlns:c16="http://schemas.microsoft.com/office/drawing/2014/chart" uri="{C3380CC4-5D6E-409C-BE32-E72D297353CC}">
              <c16:uniqueId val="{00000001-99D8-497D-9186-4030D8DAFEC6}"/>
            </c:ext>
          </c:extLst>
        </c:ser>
        <c:ser>
          <c:idx val="3"/>
          <c:order val="3"/>
          <c:tx>
            <c:v>Vic 3 Lower Goulburn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2" formatCode="&quot;$&quot;#,##0_);\(&quot;$&quot;#,##0\)">
                <c:v>100</c:v>
              </c:pt>
              <c:pt idx="4" formatCode="&quot;$&quot;#,##0_);\(&quot;$&quot;#,##0\)">
                <c:v>174.99</c:v>
              </c:pt>
              <c:pt idx="6" formatCode="&quot;$&quot;#,##0_);\(&quot;$&quot;#,##0\)">
                <c:v>220.26845637583801</c:v>
              </c:pt>
              <c:pt idx="11" formatCode="&quot;$&quot;#,##0_);\(&quot;$&quot;#,##0\)">
                <c:v>264.18217433888299</c:v>
              </c:pt>
              <c:pt idx="12" formatCode="&quot;$&quot;#,##0_);\(&quot;$&quot;#,##0\)">
                <c:v>250</c:v>
              </c:pt>
              <c:pt idx="21" formatCode="&quot;$&quot;#,##0_);\(&quot;$&quot;#,##0\)">
                <c:v>250</c:v>
              </c:pt>
            </c:numLit>
          </c:val>
          <c:smooth val="0"/>
          <c:extLst xmlns:c16r2="http://schemas.microsoft.com/office/drawing/2015/06/chart">
            <c:ext xmlns:c16="http://schemas.microsoft.com/office/drawing/2014/chart" uri="{C3380CC4-5D6E-409C-BE32-E72D297353CC}">
              <c16:uniqueId val="{00000001-B383-449E-9055-A5A5C75E3AF1}"/>
            </c:ext>
          </c:extLst>
        </c:ser>
        <c:dLbls>
          <c:showLegendKey val="0"/>
          <c:showVal val="0"/>
          <c:showCatName val="0"/>
          <c:showSerName val="0"/>
          <c:showPercent val="0"/>
          <c:showBubbleSize val="0"/>
        </c:dLbls>
        <c:marker val="1"/>
        <c:smooth val="0"/>
        <c:axId val="744275944"/>
        <c:axId val="744268104"/>
      </c:lineChart>
      <c:dateAx>
        <c:axId val="74427555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72024"/>
        <c:crosses val="autoZero"/>
        <c:auto val="1"/>
        <c:lblOffset val="0"/>
        <c:baseTimeUnit val="months"/>
        <c:majorUnit val="3"/>
      </c:dateAx>
      <c:valAx>
        <c:axId val="744272024"/>
        <c:scaling>
          <c:orientation val="minMax"/>
          <c:max val="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424222378047974E-2"/>
              <c:y val="0.184898406101855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75552"/>
        <c:crosses val="autoZero"/>
        <c:crossBetween val="between"/>
        <c:majorUnit val="150"/>
      </c:valAx>
      <c:valAx>
        <c:axId val="744268104"/>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66718772251136"/>
              <c:y val="0.23973970063084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75944"/>
        <c:crosses val="max"/>
        <c:crossBetween val="between"/>
        <c:majorUnit val="1000"/>
      </c:valAx>
      <c:dateAx>
        <c:axId val="744275944"/>
        <c:scaling>
          <c:orientation val="minMax"/>
        </c:scaling>
        <c:delete val="1"/>
        <c:axPos val="b"/>
        <c:numFmt formatCode="mmm\ \-\ yy" sourceLinked="1"/>
        <c:majorTickMark val="out"/>
        <c:minorTickMark val="none"/>
        <c:tickLblPos val="nextTo"/>
        <c:crossAx val="744268104"/>
        <c:crosses val="autoZero"/>
        <c:auto val="1"/>
        <c:lblOffset val="100"/>
        <c:baseTimeUnit val="months"/>
        <c:majorUnit val="1"/>
        <c:minorUnit val="1"/>
      </c:dateAx>
      <c:spPr>
        <a:noFill/>
        <a:ln>
          <a:noFill/>
        </a:ln>
        <a:effectLst/>
      </c:spPr>
    </c:plotArea>
    <c:legend>
      <c:legendPos val="b"/>
      <c:layout>
        <c:manualLayout>
          <c:xMode val="edge"/>
          <c:yMode val="edge"/>
          <c:x val="2.5225272942749885E-2"/>
          <c:y val="0.8819678839405547"/>
          <c:w val="0.97309304219439996"/>
          <c:h val="0.118032015241795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51562584628716"/>
          <c:y val="0.124673102317861"/>
          <c:w val="0.5895049558576612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823C-4E7F-94C3-DD60B1EC6510}"/>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823C-4E7F-94C3-DD60B1EC6510}"/>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823C-4E7F-94C3-DD60B1EC6510}"/>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823C-4E7F-94C3-DD60B1EC6510}"/>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823C-4E7F-94C3-DD60B1EC6510}"/>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823C-4E7F-94C3-DD60B1EC6510}"/>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823C-4E7F-94C3-DD60B1EC6510}"/>
            </c:ext>
          </c:extLst>
        </c:ser>
        <c:dLbls>
          <c:dLblPos val="outEnd"/>
          <c:showLegendKey val="0"/>
          <c:showVal val="1"/>
          <c:showCatName val="0"/>
          <c:showSerName val="0"/>
          <c:showPercent val="0"/>
          <c:showBubbleSize val="0"/>
        </c:dLbls>
        <c:gapWidth val="182"/>
        <c:axId val="744274376"/>
        <c:axId val="744274768"/>
      </c:barChart>
      <c:catAx>
        <c:axId val="74427437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74768"/>
        <c:crosses val="autoZero"/>
        <c:auto val="1"/>
        <c:lblAlgn val="ctr"/>
        <c:lblOffset val="100"/>
        <c:noMultiLvlLbl val="0"/>
      </c:catAx>
      <c:valAx>
        <c:axId val="744274768"/>
        <c:scaling>
          <c:orientation val="minMax"/>
          <c:max val="2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74376"/>
        <c:crosses val="autoZero"/>
        <c:crossBetween val="between"/>
        <c:majorUnit val="6"/>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506182619667473"/>
          <c:y val="0.124673102317861"/>
          <c:w val="0.7570271038635383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8E738FC4-BDF2-4A80-80CF-3EF8290BA549}"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C127-47B3-B6DB-0B99EAD4490F}"/>
                </c:ext>
                <c:ext xmlns:c15="http://schemas.microsoft.com/office/drawing/2012/chart" uri="{CE6537A1-D6FC-4f65-9D91-7224C49458BB}">
                  <c15:dlblFieldTable/>
                  <c15:showDataLabelsRange val="1"/>
                </c:ext>
              </c:extLst>
            </c:dLbl>
            <c:dLbl>
              <c:idx val="1"/>
              <c:tx>
                <c:rich>
                  <a:bodyPr/>
                  <a:lstStyle/>
                  <a:p>
                    <a:fld id="{ADAE7B79-D720-42A1-8D72-5CF54A41206C}"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C127-47B3-B6DB-0B99EAD4490F}"/>
                </c:ext>
                <c:ext xmlns:c15="http://schemas.microsoft.com/office/drawing/2012/chart" uri="{CE6537A1-D6FC-4f65-9D91-7224C49458BB}">
                  <c15:dlblFieldTable/>
                  <c15:showDataLabelsRange val="1"/>
                </c:ext>
              </c:extLst>
            </c:dLbl>
            <c:dLbl>
              <c:idx val="2"/>
              <c:tx>
                <c:rich>
                  <a:bodyPr/>
                  <a:lstStyle/>
                  <a:p>
                    <a:fld id="{556197F0-6AA2-4145-AB45-200783D1C84E}"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C127-47B3-B6DB-0B99EAD4490F}"/>
                </c:ext>
                <c:ext xmlns:c15="http://schemas.microsoft.com/office/drawing/2012/chart" uri="{CE6537A1-D6FC-4f65-9D91-7224C49458BB}">
                  <c15:dlblFieldTable/>
                  <c15:showDataLabelsRange val="1"/>
                </c:ext>
              </c:extLst>
            </c:dLbl>
            <c:dLbl>
              <c:idx val="3"/>
              <c:tx>
                <c:rich>
                  <a:bodyPr/>
                  <a:lstStyle/>
                  <a:p>
                    <a:fld id="{5E5BFAE5-E408-44A5-8D7C-023532F74E7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78E96EB7-800E-4A16-95EB-AE286339A4A2}"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C127-47B3-B6DB-0B99EAD4490F}"/>
                </c:ext>
                <c:ext xmlns:c15="http://schemas.microsoft.com/office/drawing/2012/chart" uri="{CE6537A1-D6FC-4f65-9D91-7224C49458BB}">
                  <c15:dlblFieldTable/>
                  <c15:showDataLabelsRange val="1"/>
                </c:ext>
              </c:extLst>
            </c:dLbl>
            <c:dLbl>
              <c:idx val="5"/>
              <c:tx>
                <c:rich>
                  <a:bodyPr/>
                  <a:lstStyle/>
                  <a:p>
                    <a:fld id="{6BD335CA-30D3-40A4-8599-D8467BD80E7E}"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A13B-4779-95E3-6EA0E191FD54}"/>
                </c:ext>
                <c:ext xmlns:c15="http://schemas.microsoft.com/office/drawing/2012/chart" uri="{CE6537A1-D6FC-4f65-9D91-7224C49458BB}">
                  <c15:dlblFieldTable/>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32</c:v>
              </c:pt>
              <c:pt idx="1">
                <c:v>0</c:v>
              </c:pt>
              <c:pt idx="2">
                <c:v>0</c:v>
              </c:pt>
              <c:pt idx="3">
                <c:v>34.4</c:v>
              </c:pt>
              <c:pt idx="4">
                <c:v>0</c:v>
              </c:pt>
              <c:pt idx="5">
                <c:v>0</c:v>
              </c:pt>
            </c:numLit>
          </c:val>
          <c:extLst xmlns:c16r2="http://schemas.microsoft.com/office/drawing/2015/06/chart">
            <c:ext xmlns:c16="http://schemas.microsoft.com/office/drawing/2014/chart" uri="{C3380CC4-5D6E-409C-BE32-E72D297353CC}">
              <c16:uniqueId val="{00000005-C127-47B3-B6DB-0B99EAD4490F}"/>
            </c:ext>
            <c:ext xmlns:c15="http://schemas.microsoft.com/office/drawing/2012/chart" uri="{02D57815-91ED-43cb-92C2-25804820EDAC}">
              <c15:datalabelsRange>
                <c15:f>{"1","","","3","",""}</c15:f>
                <c15:dlblRangeCache>
                  <c:ptCount val="6"/>
                  <c:pt idx="0">
                    <c:v>1</c:v>
                  </c:pt>
                  <c:pt idx="3">
                    <c:v>3</c:v>
                  </c:pt>
                </c15:dlblRangeCache>
              </c15:datalabelsRange>
            </c:ext>
          </c:extLst>
        </c:ser>
        <c:dLbls>
          <c:dLblPos val="outEnd"/>
          <c:showLegendKey val="0"/>
          <c:showVal val="1"/>
          <c:showCatName val="0"/>
          <c:showSerName val="0"/>
          <c:showPercent val="0"/>
          <c:showBubbleSize val="0"/>
        </c:dLbls>
        <c:gapWidth val="182"/>
        <c:axId val="567374336"/>
        <c:axId val="567382960"/>
      </c:barChart>
      <c:catAx>
        <c:axId val="5673743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0452448719206989E-2"/>
              <c:y val="0.270438199155481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82960"/>
        <c:crosses val="autoZero"/>
        <c:auto val="1"/>
        <c:lblAlgn val="ctr"/>
        <c:lblOffset val="100"/>
        <c:noMultiLvlLbl val="0"/>
      </c:catAx>
      <c:valAx>
        <c:axId val="567382960"/>
        <c:scaling>
          <c:orientation val="minMax"/>
          <c:max val="1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7433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88047753778207"/>
          <c:y val="0.124673102317861"/>
          <c:w val="0.630924573873438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356A-47F7-B29E-975C1B7CDB73}"/>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356A-47F7-B29E-975C1B7CDB73}"/>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356A-47F7-B29E-975C1B7CDB73}"/>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356A-47F7-B29E-975C1B7CDB73}"/>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356A-47F7-B29E-975C1B7CDB73}"/>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356A-47F7-B29E-975C1B7CDB73}"/>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356A-47F7-B29E-975C1B7CDB73}"/>
            </c:ext>
          </c:extLst>
        </c:ser>
        <c:dLbls>
          <c:dLblPos val="outEnd"/>
          <c:showLegendKey val="0"/>
          <c:showVal val="1"/>
          <c:showCatName val="0"/>
          <c:showSerName val="0"/>
          <c:showPercent val="0"/>
          <c:showBubbleSize val="0"/>
        </c:dLbls>
        <c:gapWidth val="182"/>
        <c:axId val="744266928"/>
        <c:axId val="744264184"/>
      </c:barChart>
      <c:catAx>
        <c:axId val="7442669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64184"/>
        <c:crosses val="autoZero"/>
        <c:auto val="1"/>
        <c:lblAlgn val="ctr"/>
        <c:lblOffset val="100"/>
        <c:noMultiLvlLbl val="0"/>
      </c:catAx>
      <c:valAx>
        <c:axId val="744264184"/>
        <c:scaling>
          <c:orientation val="minMax"/>
          <c:max val="2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66928"/>
        <c:crosses val="autoZero"/>
        <c:crossBetween val="between"/>
        <c:majorUnit val="6"/>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07981427450149"/>
          <c:y val="7.4757252978651101E-2"/>
          <c:w val="0.78934118449682233"/>
          <c:h val="0.68907324587557151"/>
        </c:manualLayout>
      </c:layout>
      <c:barChart>
        <c:barDir val="col"/>
        <c:grouping val="clustered"/>
        <c:varyColors val="0"/>
        <c:ser>
          <c:idx val="1"/>
          <c:order val="1"/>
          <c:tx>
            <c:v>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8.3000000000000007</c:v>
              </c:pt>
              <c:pt idx="2">
                <c:v>29</c:v>
              </c:pt>
              <c:pt idx="10">
                <c:v>2</c:v>
              </c:pt>
              <c:pt idx="14">
                <c:v>2</c:v>
              </c:pt>
              <c:pt idx="16">
                <c:v>2</c:v>
              </c:pt>
              <c:pt idx="21">
                <c:v>2</c:v>
              </c:pt>
            </c:numLit>
          </c:val>
          <c:extLst xmlns:c16r2="http://schemas.microsoft.com/office/drawing/2015/06/chart">
            <c:ext xmlns:c16="http://schemas.microsoft.com/office/drawing/2014/chart" uri="{C3380CC4-5D6E-409C-BE32-E72D297353CC}">
              <c16:uniqueId val="{00000000-CFFD-4542-97F7-5D15DD3FF6C7}"/>
            </c:ext>
          </c:extLst>
        </c:ser>
        <c:dLbls>
          <c:showLegendKey val="0"/>
          <c:showVal val="0"/>
          <c:showCatName val="0"/>
          <c:showSerName val="0"/>
          <c:showPercent val="0"/>
          <c:showBubbleSize val="0"/>
        </c:dLbls>
        <c:gapWidth val="219"/>
        <c:axId val="744272808"/>
        <c:axId val="744275160"/>
      </c:barChart>
      <c:lineChart>
        <c:grouping val="standard"/>
        <c:varyColors val="0"/>
        <c:ser>
          <c:idx val="0"/>
          <c:order val="0"/>
          <c:tx>
            <c:v>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4" formatCode="&quot;$&quot;#,##0_);\(&quot;$&quot;#,##0\)">
                <c:v>2500</c:v>
              </c:pt>
              <c:pt idx="16" formatCode="&quot;$&quot;#,##0_);\(&quot;$&quot;#,##0\)">
                <c:v>2500</c:v>
              </c:pt>
              <c:pt idx="21" formatCode="&quot;$&quot;#,##0_);\(&quot;$&quot;#,##0\)">
                <c:v>2500</c:v>
              </c:pt>
            </c:numLit>
          </c:val>
          <c:smooth val="0"/>
          <c:extLst xmlns:c16r2="http://schemas.microsoft.com/office/drawing/2015/06/chart">
            <c:ext xmlns:c16="http://schemas.microsoft.com/office/drawing/2014/chart" uri="{C3380CC4-5D6E-409C-BE32-E72D297353CC}">
              <c16:uniqueId val="{00000001-CFFD-4542-97F7-5D15DD3FF6C7}"/>
            </c:ext>
          </c:extLst>
        </c:ser>
        <c:dLbls>
          <c:showLegendKey val="0"/>
          <c:showVal val="0"/>
          <c:showCatName val="0"/>
          <c:showSerName val="0"/>
          <c:showPercent val="0"/>
          <c:showBubbleSize val="0"/>
        </c:dLbls>
        <c:marker val="1"/>
        <c:smooth val="0"/>
        <c:axId val="744267712"/>
        <c:axId val="744264968"/>
      </c:lineChart>
      <c:dateAx>
        <c:axId val="74427280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75160"/>
        <c:crosses val="autoZero"/>
        <c:auto val="1"/>
        <c:lblOffset val="0"/>
        <c:baseTimeUnit val="months"/>
        <c:majorUnit val="3"/>
      </c:dateAx>
      <c:valAx>
        <c:axId val="744275160"/>
        <c:scaling>
          <c:orientation val="minMax"/>
          <c:max val="5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2854800944524115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72808"/>
        <c:crosses val="autoZero"/>
        <c:crossBetween val="between"/>
        <c:majorUnit val="12.5"/>
      </c:valAx>
      <c:valAx>
        <c:axId val="74426496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28247629582298"/>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67712"/>
        <c:crosses val="max"/>
        <c:crossBetween val="between"/>
        <c:majorUnit val="750"/>
      </c:valAx>
      <c:dateAx>
        <c:axId val="744267712"/>
        <c:scaling>
          <c:orientation val="minMax"/>
        </c:scaling>
        <c:delete val="1"/>
        <c:axPos val="b"/>
        <c:numFmt formatCode="mmm\ \-\ yy" sourceLinked="1"/>
        <c:majorTickMark val="out"/>
        <c:minorTickMark val="none"/>
        <c:tickLblPos val="nextTo"/>
        <c:crossAx val="744264968"/>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60129817029538"/>
          <c:y val="0.124673102317861"/>
          <c:w val="0.7394191454564039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E96-41A4-9656-E06458D7AF34}"/>
                </c:ext>
                <c:ext xmlns:c15="http://schemas.microsoft.com/office/drawing/2012/chart" uri="{CE6537A1-D6FC-4f65-9D91-7224C49458BB}"/>
              </c:extLst>
            </c:dLbl>
            <c:dLbl>
              <c:idx val="1"/>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E96-41A4-9656-E06458D7AF34}"/>
                </c:ext>
                <c:ext xmlns:c15="http://schemas.microsoft.com/office/drawing/2012/chart" uri="{CE6537A1-D6FC-4f65-9D91-7224C49458BB}"/>
              </c:extLst>
            </c:dLbl>
            <c:dLbl>
              <c:idx val="2"/>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E96-41A4-9656-E06458D7AF34}"/>
                </c:ext>
                <c:ext xmlns:c15="http://schemas.microsoft.com/office/drawing/2012/chart" uri="{CE6537A1-D6FC-4f65-9D91-7224C49458BB}"/>
              </c:extLst>
            </c:dLbl>
            <c:dLbl>
              <c:idx val="3"/>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E96-41A4-9656-E06458D7AF34}"/>
                </c:ext>
                <c:ext xmlns:c15="http://schemas.microsoft.com/office/drawing/2012/chart" uri="{CE6537A1-D6FC-4f65-9D91-7224C49458BB}"/>
              </c:extLst>
            </c:dLbl>
            <c:dLbl>
              <c:idx val="4"/>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E96-41A4-9656-E06458D7AF34}"/>
                </c:ext>
                <c:ext xmlns:c15="http://schemas.microsoft.com/office/drawing/2012/chart" uri="{CE6537A1-D6FC-4f65-9D91-7224C49458BB}"/>
              </c:extLst>
            </c:dLbl>
            <c:dLbl>
              <c:idx val="5"/>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BE96-41A4-9656-E06458D7AF34}"/>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BE96-41A4-9656-E06458D7AF34}"/>
            </c:ext>
          </c:extLst>
        </c:ser>
        <c:dLbls>
          <c:dLblPos val="outEnd"/>
          <c:showLegendKey val="0"/>
          <c:showVal val="1"/>
          <c:showCatName val="0"/>
          <c:showSerName val="0"/>
          <c:showPercent val="0"/>
          <c:showBubbleSize val="0"/>
        </c:dLbls>
        <c:gapWidth val="182"/>
        <c:axId val="744268888"/>
        <c:axId val="744283392"/>
      </c:barChart>
      <c:catAx>
        <c:axId val="74426888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83392"/>
        <c:crosses val="autoZero"/>
        <c:auto val="1"/>
        <c:lblAlgn val="ctr"/>
        <c:lblOffset val="100"/>
        <c:noMultiLvlLbl val="0"/>
      </c:catAx>
      <c:valAx>
        <c:axId val="744283392"/>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68888"/>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50214438766557E-2"/>
          <c:y val="7.4757252978651101E-2"/>
          <c:w val="0.8120132074409423"/>
          <c:h val="0.63227539256609022"/>
        </c:manualLayout>
      </c:layout>
      <c:barChart>
        <c:barDir val="col"/>
        <c:grouping val="clustered"/>
        <c:varyColors val="0"/>
        <c:ser>
          <c:idx val="1"/>
          <c:order val="1"/>
          <c:tx>
            <c:v>Vic 4A Campaspe (Eppalock to WWC)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51.5</c:v>
              </c:pt>
              <c:pt idx="1">
                <c:v>50</c:v>
              </c:pt>
              <c:pt idx="2">
                <c:v>117.7</c:v>
              </c:pt>
              <c:pt idx="3">
                <c:v>50</c:v>
              </c:pt>
              <c:pt idx="4">
                <c:v>85</c:v>
              </c:pt>
              <c:pt idx="6">
                <c:v>84.5</c:v>
              </c:pt>
              <c:pt idx="7">
                <c:v>77</c:v>
              </c:pt>
              <c:pt idx="8">
                <c:v>35</c:v>
              </c:pt>
              <c:pt idx="9">
                <c:v>7</c:v>
              </c:pt>
              <c:pt idx="11">
                <c:v>92</c:v>
              </c:pt>
              <c:pt idx="12">
                <c:v>5</c:v>
              </c:pt>
              <c:pt idx="14">
                <c:v>77</c:v>
              </c:pt>
              <c:pt idx="16">
                <c:v>7</c:v>
              </c:pt>
              <c:pt idx="17">
                <c:v>247</c:v>
              </c:pt>
              <c:pt idx="18">
                <c:v>149</c:v>
              </c:pt>
              <c:pt idx="19">
                <c:v>4</c:v>
              </c:pt>
              <c:pt idx="22">
                <c:v>2</c:v>
              </c:pt>
              <c:pt idx="23">
                <c:v>570</c:v>
              </c:pt>
            </c:numLit>
          </c:val>
          <c:extLst xmlns:c16r2="http://schemas.microsoft.com/office/drawing/2015/06/chart">
            <c:ext xmlns:c16="http://schemas.microsoft.com/office/drawing/2014/chart" uri="{C3380CC4-5D6E-409C-BE32-E72D297353CC}">
              <c16:uniqueId val="{00000000-9F33-4BD0-817A-4FE96616FD4C}"/>
            </c:ext>
          </c:extLst>
        </c:ser>
        <c:ser>
          <c:idx val="2"/>
          <c:order val="2"/>
          <c:tx>
            <c:v>Vic 4A Campaspe (Eppalock to WWC)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112.6</c:v>
              </c:pt>
              <c:pt idx="2">
                <c:v>45.6</c:v>
              </c:pt>
              <c:pt idx="4">
                <c:v>45.6</c:v>
              </c:pt>
              <c:pt idx="6">
                <c:v>46.2</c:v>
              </c:pt>
              <c:pt idx="8">
                <c:v>1.7</c:v>
              </c:pt>
              <c:pt idx="11">
                <c:v>44.8</c:v>
              </c:pt>
              <c:pt idx="12">
                <c:v>1.7</c:v>
              </c:pt>
              <c:pt idx="17">
                <c:v>138.30000000000001</c:v>
              </c:pt>
              <c:pt idx="22">
                <c:v>179.8</c:v>
              </c:pt>
            </c:numLit>
          </c:val>
          <c:extLst xmlns:c16r2="http://schemas.microsoft.com/office/drawing/2015/06/chart">
            <c:ext xmlns:c16="http://schemas.microsoft.com/office/drawing/2014/chart" uri="{C3380CC4-5D6E-409C-BE32-E72D297353CC}">
              <c16:uniqueId val="{00000000-E392-43E4-82A4-C72E35455E93}"/>
            </c:ext>
          </c:extLst>
        </c:ser>
        <c:dLbls>
          <c:showLegendKey val="0"/>
          <c:showVal val="0"/>
          <c:showCatName val="0"/>
          <c:showSerName val="0"/>
          <c:showPercent val="0"/>
          <c:showBubbleSize val="0"/>
        </c:dLbls>
        <c:gapWidth val="150"/>
        <c:axId val="744276728"/>
        <c:axId val="744285744"/>
      </c:barChart>
      <c:lineChart>
        <c:grouping val="standard"/>
        <c:varyColors val="0"/>
        <c:ser>
          <c:idx val="0"/>
          <c:order val="0"/>
          <c:tx>
            <c:v>Vic 4A Campaspe (Eppalock to WWC)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2485.4368932038801</c:v>
              </c:pt>
              <c:pt idx="1">
                <c:v>2500</c:v>
              </c:pt>
              <c:pt idx="3">
                <c:v>2500</c:v>
              </c:pt>
              <c:pt idx="4">
                <c:v>2016.1290322580601</c:v>
              </c:pt>
              <c:pt idx="6">
                <c:v>2373.9520958083799</c:v>
              </c:pt>
              <c:pt idx="7">
                <c:v>2354.5500000000002</c:v>
              </c:pt>
              <c:pt idx="9">
                <c:v>2300</c:v>
              </c:pt>
              <c:pt idx="11">
                <c:v>2346.0326086956502</c:v>
              </c:pt>
              <c:pt idx="12">
                <c:v>2400</c:v>
              </c:pt>
              <c:pt idx="14">
                <c:v>2420</c:v>
              </c:pt>
              <c:pt idx="16">
                <c:v>2500</c:v>
              </c:pt>
              <c:pt idx="17">
                <c:v>100</c:v>
              </c:pt>
              <c:pt idx="19">
                <c:v>3000</c:v>
              </c:pt>
              <c:pt idx="22">
                <c:v>2800</c:v>
              </c:pt>
              <c:pt idx="23">
                <c:v>2724.3161089999999</c:v>
              </c:pt>
            </c:numLit>
          </c:val>
          <c:smooth val="0"/>
          <c:extLst xmlns:c16r2="http://schemas.microsoft.com/office/drawing/2015/06/chart">
            <c:ext xmlns:c16="http://schemas.microsoft.com/office/drawing/2014/chart" uri="{C3380CC4-5D6E-409C-BE32-E72D297353CC}">
              <c16:uniqueId val="{00000001-9F33-4BD0-817A-4FE96616FD4C}"/>
            </c:ext>
          </c:extLst>
        </c:ser>
        <c:ser>
          <c:idx val="3"/>
          <c:order val="3"/>
          <c:tx>
            <c:v>Vic 4A Campaspe (Eppalock to WWC)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formatCode="&quot;$&quot;#,##0_);\(&quot;$&quot;#,##0\)">
                <c:v>220</c:v>
              </c:pt>
              <c:pt idx="6" formatCode="&quot;$&quot;#,##0_);\(&quot;$&quot;#,##0\)">
                <c:v>301.51519480519403</c:v>
              </c:pt>
              <c:pt idx="12" formatCode="&quot;$&quot;#,##0_);\(&quot;$&quot;#,##0\)">
                <c:v>300</c:v>
              </c:pt>
              <c:pt idx="17" formatCode="&quot;$&quot;#,##0_);\(&quot;$&quot;#,##0\)">
                <c:v>43.38</c:v>
              </c:pt>
              <c:pt idx="22" formatCode="&quot;$&quot;#,##0_);\(&quot;$&quot;#,##0\)">
                <c:v>350</c:v>
              </c:pt>
            </c:numLit>
          </c:val>
          <c:smooth val="0"/>
          <c:extLst xmlns:c16r2="http://schemas.microsoft.com/office/drawing/2015/06/chart">
            <c:ext xmlns:c16="http://schemas.microsoft.com/office/drawing/2014/chart" uri="{C3380CC4-5D6E-409C-BE32-E72D297353CC}">
              <c16:uniqueId val="{00000001-E392-43E4-82A4-C72E35455E93}"/>
            </c:ext>
          </c:extLst>
        </c:ser>
        <c:dLbls>
          <c:showLegendKey val="0"/>
          <c:showVal val="0"/>
          <c:showCatName val="0"/>
          <c:showSerName val="0"/>
          <c:showPercent val="0"/>
          <c:showBubbleSize val="0"/>
        </c:dLbls>
        <c:marker val="1"/>
        <c:smooth val="0"/>
        <c:axId val="744287312"/>
        <c:axId val="744277120"/>
      </c:lineChart>
      <c:dateAx>
        <c:axId val="74427672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85744"/>
        <c:crosses val="autoZero"/>
        <c:auto val="1"/>
        <c:lblOffset val="0"/>
        <c:baseTimeUnit val="months"/>
        <c:majorUnit val="3"/>
      </c:dateAx>
      <c:valAx>
        <c:axId val="744285744"/>
        <c:scaling>
          <c:orientation val="minMax"/>
          <c:max val="8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 (ML)</a:t>
                </a:r>
              </a:p>
            </c:rich>
          </c:tx>
          <c:layout>
            <c:manualLayout>
              <c:xMode val="edge"/>
              <c:yMode val="edge"/>
              <c:x val="7.9488393812241053E-3"/>
              <c:y val="0.2413272709202941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76728"/>
        <c:crosses val="autoZero"/>
        <c:crossBetween val="between"/>
        <c:majorUnit val="200"/>
      </c:valAx>
      <c:valAx>
        <c:axId val="744277120"/>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796486847203689"/>
              <c:y val="0.281843072947724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87312"/>
        <c:crosses val="max"/>
        <c:crossBetween val="between"/>
        <c:majorUnit val="1000"/>
      </c:valAx>
      <c:dateAx>
        <c:axId val="744287312"/>
        <c:scaling>
          <c:orientation val="minMax"/>
        </c:scaling>
        <c:delete val="1"/>
        <c:axPos val="b"/>
        <c:numFmt formatCode="mmm\ \-\ yy" sourceLinked="1"/>
        <c:majorTickMark val="out"/>
        <c:minorTickMark val="none"/>
        <c:tickLblPos val="nextTo"/>
        <c:crossAx val="744277120"/>
        <c:crosses val="autoZero"/>
        <c:auto val="1"/>
        <c:lblOffset val="100"/>
        <c:baseTimeUnit val="months"/>
        <c:majorUnit val="1"/>
        <c:minorUnit val="1"/>
      </c:dateAx>
      <c:spPr>
        <a:noFill/>
        <a:ln>
          <a:noFill/>
        </a:ln>
        <a:effectLst/>
      </c:spPr>
    </c:plotArea>
    <c:legend>
      <c:legendPos val="b"/>
      <c:layout>
        <c:manualLayout>
          <c:xMode val="edge"/>
          <c:yMode val="edge"/>
          <c:x val="4.3693182006352034E-3"/>
          <c:y val="0.83463625521765072"/>
          <c:w val="0.99328434083675821"/>
          <c:h val="0.165363744782349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0366422297938"/>
          <c:y val="0.124673102317861"/>
          <c:w val="0.60042037525096281"/>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A695-4743-B601-AD17B20E1FE5}"/>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A695-4743-B601-AD17B20E1FE5}"/>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A695-4743-B601-AD17B20E1FE5}"/>
                </c:ext>
                <c:ext xmlns:c15="http://schemas.microsoft.com/office/drawing/2012/chart" uri="{CE6537A1-D6FC-4f65-9D91-7224C49458BB}"/>
              </c:extLst>
            </c:dLbl>
            <c:dLbl>
              <c:idx val="3"/>
              <c:tx>
                <c:rich>
                  <a:bodyPr/>
                  <a:lstStyle/>
                  <a:p>
                    <a:fld id="{7A9C25CF-C566-444A-B789-8F6BFFBC5A74}"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A695-4743-B601-AD17B20E1FE5}"/>
                </c:ext>
                <c:ext xmlns:c15="http://schemas.microsoft.com/office/drawing/2012/chart" uri="{CE6537A1-D6FC-4f65-9D91-7224C49458BB}">
                  <c15:dlblFieldTable/>
                  <c15:showDataLabelsRange val="1"/>
                </c:ext>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A695-4743-B601-AD17B20E1FE5}"/>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A695-4743-B601-AD17B20E1FE5}"/>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A695-4743-B601-AD17B20E1FE5}"/>
            </c:ext>
            <c:ext xmlns:c15="http://schemas.microsoft.com/office/drawing/2012/chart" uri="{02D57815-91ED-43cb-92C2-25804820EDAC}">
              <c15:datalabelsRange>
                <c15:f>{"0","0","0","","0","0"}</c15:f>
                <c15:dlblRangeCache>
                  <c:ptCount val="6"/>
                  <c:pt idx="0">
                    <c:v>0</c:v>
                  </c:pt>
                  <c:pt idx="1">
                    <c:v>0</c:v>
                  </c:pt>
                  <c:pt idx="2">
                    <c:v>0</c:v>
                  </c:pt>
                  <c:pt idx="4">
                    <c:v>0</c:v>
                  </c:pt>
                  <c:pt idx="5">
                    <c:v>0</c:v>
                  </c:pt>
                </c15:dlblRangeCache>
              </c15:datalabelsRange>
            </c:ext>
          </c:extLst>
        </c:ser>
        <c:dLbls>
          <c:dLblPos val="outEnd"/>
          <c:showLegendKey val="0"/>
          <c:showVal val="1"/>
          <c:showCatName val="0"/>
          <c:showSerName val="0"/>
          <c:showPercent val="0"/>
          <c:showBubbleSize val="0"/>
        </c:dLbls>
        <c:gapWidth val="182"/>
        <c:axId val="744286528"/>
        <c:axId val="744282216"/>
      </c:barChart>
      <c:catAx>
        <c:axId val="7442865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82216"/>
        <c:crosses val="autoZero"/>
        <c:auto val="1"/>
        <c:lblAlgn val="ctr"/>
        <c:lblOffset val="100"/>
        <c:noMultiLvlLbl val="0"/>
      </c:catAx>
      <c:valAx>
        <c:axId val="744282216"/>
        <c:scaling>
          <c:orientation val="minMax"/>
          <c:max val="2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86528"/>
        <c:crosses val="autoZero"/>
        <c:crossBetween val="between"/>
        <c:majorUnit val="6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163080679565706"/>
          <c:y val="0.124673102317861"/>
          <c:w val="0.6487188526670278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D52-4F63-9106-F9CDDBB08CD4}"/>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D52-4F63-9106-F9CDDBB08CD4}"/>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D52-4F63-9106-F9CDDBB08CD4}"/>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ED52-4F63-9106-F9CDDBB08CD4}"/>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ED52-4F63-9106-F9CDDBB08CD4}"/>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D52-4F63-9106-F9CDDBB08CD4}"/>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ED52-4F63-9106-F9CDDBB08CD4}"/>
            </c:ext>
          </c:extLst>
        </c:ser>
        <c:dLbls>
          <c:dLblPos val="outEnd"/>
          <c:showLegendKey val="0"/>
          <c:showVal val="1"/>
          <c:showCatName val="0"/>
          <c:showSerName val="0"/>
          <c:showPercent val="0"/>
          <c:showBubbleSize val="0"/>
        </c:dLbls>
        <c:gapWidth val="182"/>
        <c:axId val="744278688"/>
        <c:axId val="744283784"/>
      </c:barChart>
      <c:catAx>
        <c:axId val="74427868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83784"/>
        <c:crosses val="autoZero"/>
        <c:auto val="1"/>
        <c:lblAlgn val="ctr"/>
        <c:lblOffset val="100"/>
        <c:noMultiLvlLbl val="0"/>
      </c:catAx>
      <c:valAx>
        <c:axId val="744283784"/>
        <c:scaling>
          <c:orientation val="minMax"/>
          <c:max val="2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78688"/>
        <c:crosses val="autoZero"/>
        <c:crossBetween val="between"/>
        <c:majorUnit val="6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46729219677693"/>
          <c:y val="7.4757252978651101E-2"/>
          <c:w val="0.78227828138252753"/>
          <c:h val="0.67960693699065788"/>
        </c:manualLayout>
      </c:layout>
      <c:barChart>
        <c:barDir val="col"/>
        <c:grouping val="clustered"/>
        <c:varyColors val="0"/>
        <c:ser>
          <c:idx val="1"/>
          <c:order val="1"/>
          <c:tx>
            <c:v>Vic 5A Loddon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50</c:v>
              </c:pt>
              <c:pt idx="1">
                <c:v>3</c:v>
              </c:pt>
              <c:pt idx="2">
                <c:v>99</c:v>
              </c:pt>
              <c:pt idx="4">
                <c:v>4</c:v>
              </c:pt>
              <c:pt idx="5">
                <c:v>8.6999999999999993</c:v>
              </c:pt>
              <c:pt idx="6">
                <c:v>147</c:v>
              </c:pt>
              <c:pt idx="7">
                <c:v>157</c:v>
              </c:pt>
              <c:pt idx="8">
                <c:v>6</c:v>
              </c:pt>
              <c:pt idx="9">
                <c:v>2</c:v>
              </c:pt>
              <c:pt idx="10">
                <c:v>2</c:v>
              </c:pt>
              <c:pt idx="11">
                <c:v>174</c:v>
              </c:pt>
              <c:pt idx="14">
                <c:v>12</c:v>
              </c:pt>
              <c:pt idx="15">
                <c:v>2</c:v>
              </c:pt>
              <c:pt idx="16">
                <c:v>2</c:v>
              </c:pt>
              <c:pt idx="17">
                <c:v>12.8</c:v>
              </c:pt>
              <c:pt idx="18">
                <c:v>21</c:v>
              </c:pt>
              <c:pt idx="19">
                <c:v>212</c:v>
              </c:pt>
              <c:pt idx="20">
                <c:v>389</c:v>
              </c:pt>
              <c:pt idx="22">
                <c:v>175</c:v>
              </c:pt>
              <c:pt idx="23">
                <c:v>2</c:v>
              </c:pt>
              <c:pt idx="24">
                <c:v>40</c:v>
              </c:pt>
            </c:numLit>
          </c:val>
          <c:extLst xmlns:c16r2="http://schemas.microsoft.com/office/drawing/2015/06/chart">
            <c:ext xmlns:c16="http://schemas.microsoft.com/office/drawing/2014/chart" uri="{C3380CC4-5D6E-409C-BE32-E72D297353CC}">
              <c16:uniqueId val="{00000000-B303-48A5-B238-EB7B6092CB61}"/>
            </c:ext>
          </c:extLst>
        </c:ser>
        <c:ser>
          <c:idx val="2"/>
          <c:order val="2"/>
          <c:tx>
            <c:v>Vic 5A Loddon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0.4</c:v>
              </c:pt>
              <c:pt idx="2">
                <c:v>24.3</c:v>
              </c:pt>
              <c:pt idx="3">
                <c:v>11.8</c:v>
              </c:pt>
              <c:pt idx="5">
                <c:v>23.5</c:v>
              </c:pt>
              <c:pt idx="7">
                <c:v>38.6</c:v>
              </c:pt>
              <c:pt idx="9">
                <c:v>155.1</c:v>
              </c:pt>
              <c:pt idx="11">
                <c:v>218.4</c:v>
              </c:pt>
              <c:pt idx="19">
                <c:v>19.7</c:v>
              </c:pt>
              <c:pt idx="20">
                <c:v>152.19999999999999</c:v>
              </c:pt>
              <c:pt idx="24">
                <c:v>20</c:v>
              </c:pt>
            </c:numLit>
          </c:val>
          <c:extLst xmlns:c16r2="http://schemas.microsoft.com/office/drawing/2015/06/chart">
            <c:ext xmlns:c16="http://schemas.microsoft.com/office/drawing/2014/chart" uri="{C3380CC4-5D6E-409C-BE32-E72D297353CC}">
              <c16:uniqueId val="{00000000-EF13-4153-942C-879FE646676F}"/>
            </c:ext>
          </c:extLst>
        </c:ser>
        <c:dLbls>
          <c:showLegendKey val="0"/>
          <c:showVal val="0"/>
          <c:showCatName val="0"/>
          <c:showSerName val="0"/>
          <c:showPercent val="0"/>
          <c:showBubbleSize val="0"/>
        </c:dLbls>
        <c:gapWidth val="150"/>
        <c:axId val="744279472"/>
        <c:axId val="744280256"/>
      </c:barChart>
      <c:lineChart>
        <c:grouping val="standard"/>
        <c:varyColors val="0"/>
        <c:ser>
          <c:idx val="0"/>
          <c:order val="0"/>
          <c:tx>
            <c:v>Vic 5A Loddon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1">
                <c:v>2300</c:v>
              </c:pt>
              <c:pt idx="2">
                <c:v>2525.25</c:v>
              </c:pt>
              <c:pt idx="5">
                <c:v>1700</c:v>
              </c:pt>
              <c:pt idx="6">
                <c:v>2000</c:v>
              </c:pt>
              <c:pt idx="7">
                <c:v>2000</c:v>
              </c:pt>
              <c:pt idx="8">
                <c:v>1000</c:v>
              </c:pt>
              <c:pt idx="11">
                <c:v>2030.98591549295</c:v>
              </c:pt>
              <c:pt idx="14">
                <c:v>2000</c:v>
              </c:pt>
              <c:pt idx="16">
                <c:v>1000</c:v>
              </c:pt>
              <c:pt idx="17">
                <c:v>1000</c:v>
              </c:pt>
              <c:pt idx="18">
                <c:v>2000</c:v>
              </c:pt>
              <c:pt idx="19">
                <c:v>2050</c:v>
              </c:pt>
              <c:pt idx="20">
                <c:v>1982.2470410000001</c:v>
              </c:pt>
              <c:pt idx="22">
                <c:v>2054.2857140000001</c:v>
              </c:pt>
              <c:pt idx="24">
                <c:v>2500</c:v>
              </c:pt>
            </c:numLit>
          </c:val>
          <c:smooth val="0"/>
          <c:extLst xmlns:c16r2="http://schemas.microsoft.com/office/drawing/2015/06/chart">
            <c:ext xmlns:c16="http://schemas.microsoft.com/office/drawing/2014/chart" uri="{C3380CC4-5D6E-409C-BE32-E72D297353CC}">
              <c16:uniqueId val="{00000001-B303-48A5-B238-EB7B6092CB61}"/>
            </c:ext>
          </c:extLst>
        </c:ser>
        <c:ser>
          <c:idx val="3"/>
          <c:order val="3"/>
          <c:tx>
            <c:v>Vic 5A Loddon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1">
                <c:v>150</c:v>
              </c:pt>
              <c:pt idx="2">
                <c:v>160</c:v>
              </c:pt>
              <c:pt idx="3">
                <c:v>120</c:v>
              </c:pt>
              <c:pt idx="5">
                <c:v>150</c:v>
              </c:pt>
              <c:pt idx="7">
                <c:v>220</c:v>
              </c:pt>
              <c:pt idx="9">
                <c:v>200</c:v>
              </c:pt>
              <c:pt idx="11">
                <c:v>191.83959618620301</c:v>
              </c:pt>
              <c:pt idx="20">
                <c:v>414.36</c:v>
              </c:pt>
              <c:pt idx="24">
                <c:v>250</c:v>
              </c:pt>
            </c:numLit>
          </c:val>
          <c:smooth val="0"/>
          <c:extLst xmlns:c16r2="http://schemas.microsoft.com/office/drawing/2015/06/chart">
            <c:ext xmlns:c16="http://schemas.microsoft.com/office/drawing/2014/chart" uri="{C3380CC4-5D6E-409C-BE32-E72D297353CC}">
              <c16:uniqueId val="{00000001-EF13-4153-942C-879FE646676F}"/>
            </c:ext>
          </c:extLst>
        </c:ser>
        <c:dLbls>
          <c:showLegendKey val="0"/>
          <c:showVal val="0"/>
          <c:showCatName val="0"/>
          <c:showSerName val="0"/>
          <c:showPercent val="0"/>
          <c:showBubbleSize val="0"/>
        </c:dLbls>
        <c:marker val="1"/>
        <c:smooth val="0"/>
        <c:axId val="744282608"/>
        <c:axId val="744276336"/>
      </c:lineChart>
      <c:dateAx>
        <c:axId val="74427947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80256"/>
        <c:crosses val="autoZero"/>
        <c:auto val="1"/>
        <c:lblOffset val="0"/>
        <c:baseTimeUnit val="months"/>
        <c:majorUnit val="3"/>
      </c:dateAx>
      <c:valAx>
        <c:axId val="744280256"/>
        <c:scaling>
          <c:orientation val="minMax"/>
          <c:max val="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8.8475402883799823E-3"/>
              <c:y val="0.208889385807990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79472"/>
        <c:crosses val="autoZero"/>
        <c:crossBetween val="between"/>
        <c:majorUnit val="100"/>
      </c:valAx>
      <c:valAx>
        <c:axId val="74427633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32249257845637"/>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82608"/>
        <c:crosses val="max"/>
        <c:crossBetween val="between"/>
        <c:majorUnit val="750"/>
      </c:valAx>
      <c:dateAx>
        <c:axId val="744282608"/>
        <c:scaling>
          <c:orientation val="minMax"/>
        </c:scaling>
        <c:delete val="1"/>
        <c:axPos val="b"/>
        <c:numFmt formatCode="mmm\ \-\ yy" sourceLinked="1"/>
        <c:majorTickMark val="out"/>
        <c:minorTickMark val="none"/>
        <c:tickLblPos val="nextTo"/>
        <c:crossAx val="744276336"/>
        <c:crosses val="autoZero"/>
        <c:auto val="1"/>
        <c:lblOffset val="100"/>
        <c:baseTimeUnit val="months"/>
        <c:majorUnit val="1"/>
        <c:minorUnit val="1"/>
      </c:dateAx>
      <c:spPr>
        <a:noFill/>
        <a:ln>
          <a:noFill/>
        </a:ln>
        <a:effectLst/>
      </c:spPr>
    </c:plotArea>
    <c:legend>
      <c:legendPos val="b"/>
      <c:layout>
        <c:manualLayout>
          <c:xMode val="edge"/>
          <c:yMode val="edge"/>
          <c:x val="7.5227216891524812E-2"/>
          <c:y val="0.8819678839405547"/>
          <c:w val="0.87832939442277946"/>
          <c:h val="0.102950705625124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818982779335201"/>
          <c:y val="0.124673102317861"/>
          <c:w val="0.5918304677477379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4AA77CD2-01B9-4716-91AD-93CE684BE2FA}"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035-4102-8CDD-0FEB3A950CC2}"/>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1035-4102-8CDD-0FEB3A950CC2}"/>
                </c:ext>
                <c:ext xmlns:c15="http://schemas.microsoft.com/office/drawing/2012/chart" uri="{CE6537A1-D6FC-4f65-9D91-7224C49458BB}"/>
              </c:extLst>
            </c:dLbl>
            <c:dLbl>
              <c:idx val="2"/>
              <c:tx>
                <c:rich>
                  <a:bodyPr/>
                  <a:lstStyle/>
                  <a:p>
                    <a:fld id="{A6F76ABA-0FC6-4895-AB45-43B8DB76E05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1035-4102-8CDD-0FEB3A950CC2}"/>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1035-4102-8CDD-0FEB3A950CC2}"/>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1035-4102-8CDD-0FEB3A950CC2}"/>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27</c:v>
              </c:pt>
              <c:pt idx="1">
                <c:v>0</c:v>
              </c:pt>
              <c:pt idx="2">
                <c:v>13</c:v>
              </c:pt>
              <c:pt idx="3">
                <c:v>0</c:v>
              </c:pt>
              <c:pt idx="4">
                <c:v>0</c:v>
              </c:pt>
              <c:pt idx="5">
                <c:v>0</c:v>
              </c:pt>
            </c:numLit>
          </c:val>
          <c:extLst xmlns:c16r2="http://schemas.microsoft.com/office/drawing/2015/06/chart">
            <c:ext xmlns:c16="http://schemas.microsoft.com/office/drawing/2014/chart" uri="{C3380CC4-5D6E-409C-BE32-E72D297353CC}">
              <c16:uniqueId val="{00000006-1035-4102-8CDD-0FEB3A950CC2}"/>
            </c:ext>
            <c:ext xmlns:c15="http://schemas.microsoft.com/office/drawing/2012/chart" uri="{02D57815-91ED-43cb-92C2-25804820EDAC}">
              <c15:datalabelsRange>
                <c15:f>{"1","0","1","0","0","0"}</c15:f>
                <c15:dlblRangeCache>
                  <c:ptCount val="6"/>
                  <c:pt idx="0">
                    <c:v>1</c:v>
                  </c:pt>
                  <c:pt idx="1">
                    <c:v>0</c:v>
                  </c:pt>
                  <c:pt idx="2">
                    <c:v>1</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744277904"/>
        <c:axId val="744281040"/>
      </c:barChart>
      <c:catAx>
        <c:axId val="744277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81040"/>
        <c:crosses val="autoZero"/>
        <c:auto val="1"/>
        <c:lblAlgn val="ctr"/>
        <c:lblOffset val="100"/>
        <c:noMultiLvlLbl val="0"/>
      </c:catAx>
      <c:valAx>
        <c:axId val="744281040"/>
        <c:scaling>
          <c:orientation val="minMax"/>
          <c:max val="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77904"/>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4012006984455"/>
          <c:y val="0.124673102317861"/>
          <c:w val="0.6660083316438973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6386D572-76D8-4746-9160-CC1CC85A1FEE}"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2763-455E-9F76-8DF5BF2F97ED}"/>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2763-455E-9F76-8DF5BF2F97ED}"/>
                </c:ext>
                <c:ext xmlns:c15="http://schemas.microsoft.com/office/drawing/2012/chart" uri="{CE6537A1-D6FC-4f65-9D91-7224C49458BB}"/>
              </c:extLst>
            </c:dLbl>
            <c:dLbl>
              <c:idx val="2"/>
              <c:tx>
                <c:rich>
                  <a:bodyPr/>
                  <a:lstStyle/>
                  <a:p>
                    <a:fld id="{A48F36AB-C359-4E6E-8920-6BC206E9D15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2763-455E-9F76-8DF5BF2F97ED}"/>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2763-455E-9F76-8DF5BF2F97ED}"/>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2763-455E-9F76-8DF5BF2F97ED}"/>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14.9</c:v>
              </c:pt>
              <c:pt idx="1">
                <c:v>0</c:v>
              </c:pt>
              <c:pt idx="2">
                <c:v>5.0999999999999996</c:v>
              </c:pt>
              <c:pt idx="3">
                <c:v>0</c:v>
              </c:pt>
              <c:pt idx="4">
                <c:v>0</c:v>
              </c:pt>
              <c:pt idx="5">
                <c:v>0</c:v>
              </c:pt>
            </c:numLit>
          </c:val>
          <c:extLst xmlns:c16r2="http://schemas.microsoft.com/office/drawing/2015/06/chart">
            <c:ext xmlns:c16="http://schemas.microsoft.com/office/drawing/2014/chart" uri="{C3380CC4-5D6E-409C-BE32-E72D297353CC}">
              <c16:uniqueId val="{00000006-2763-455E-9F76-8DF5BF2F97ED}"/>
            </c:ext>
            <c:ext xmlns:c15="http://schemas.microsoft.com/office/drawing/2012/chart" uri="{02D57815-91ED-43cb-92C2-25804820EDAC}">
              <c15:datalabelsRange>
                <c15:f>{"2","0","1","0","0","0"}</c15:f>
                <c15:dlblRangeCache>
                  <c:ptCount val="6"/>
                  <c:pt idx="0">
                    <c:v>2</c:v>
                  </c:pt>
                  <c:pt idx="1">
                    <c:v>0</c:v>
                  </c:pt>
                  <c:pt idx="2">
                    <c:v>1</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744286920"/>
        <c:axId val="744278296"/>
      </c:barChart>
      <c:catAx>
        <c:axId val="7442869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78296"/>
        <c:crosses val="autoZero"/>
        <c:auto val="1"/>
        <c:lblAlgn val="ctr"/>
        <c:lblOffset val="100"/>
        <c:noMultiLvlLbl val="0"/>
      </c:catAx>
      <c:valAx>
        <c:axId val="744278296"/>
        <c:scaling>
          <c:orientation val="minMax"/>
          <c:max val="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86920"/>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5607436013174"/>
          <c:y val="7.4757252978651101E-2"/>
          <c:w val="0.70345854857314816"/>
          <c:h val="0.57232222210542416"/>
        </c:manualLayout>
      </c:layout>
      <c:barChart>
        <c:barDir val="col"/>
        <c:grouping val="clustered"/>
        <c:varyColors val="0"/>
        <c:ser>
          <c:idx val="1"/>
          <c:order val="1"/>
          <c:tx>
            <c:v>Vic 5B Bullarook HRWS volume traded (ML)</c:v>
          </c:tx>
          <c:spPr>
            <a:solidFill>
              <a:schemeClr val="accent3"/>
            </a:solidFill>
            <a:ln>
              <a:noFill/>
            </a:ln>
            <a:effectLst/>
          </c:spPr>
          <c:invertIfNegative val="0"/>
          <c:cat>
            <c:numLit>
              <c:formatCode>mmm\ \-\ yy</c:formatCode>
              <c:ptCount val="18"/>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numLit>
          </c:cat>
          <c:val>
            <c:numLit>
              <c:formatCode>General</c:formatCode>
              <c:ptCount val="36"/>
              <c:pt idx="0" formatCode="_-* #,##0_-;\-* #,##0_-;_-* &quot;-&quot;??_-;_-@_-">
                <c:v>17.7</c:v>
              </c:pt>
              <c:pt idx="14" formatCode="_-* #,##0_-;\-* #,##0_-;_-* &quot;-&quot;??_-;_-@_-">
                <c:v>50</c:v>
              </c:pt>
              <c:pt idx="15" formatCode="_-* #,##0_-;\-* #,##0_-;_-* &quot;-&quot;??_-;_-@_-">
                <c:v>6</c:v>
              </c:pt>
            </c:numLit>
          </c:val>
          <c:extLst xmlns:c16r2="http://schemas.microsoft.com/office/drawing/2015/06/chart">
            <c:ext xmlns:c16="http://schemas.microsoft.com/office/drawing/2014/chart" uri="{C3380CC4-5D6E-409C-BE32-E72D297353CC}">
              <c16:uniqueId val="{00000000-952F-4CBA-B89C-02D96A53FA01}"/>
            </c:ext>
          </c:extLst>
        </c:ser>
        <c:ser>
          <c:idx val="2"/>
          <c:order val="2"/>
          <c:tx>
            <c:v>Vic 5B Bullarook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formatCode="_-* #,##0_-;\-* #,##0_-;_-* &quot;-&quot;??_-;_-@_-">
                <c:v>8.1</c:v>
              </c:pt>
              <c:pt idx="14" formatCode="_-* #,##0_-;\-* #,##0_-;_-* &quot;-&quot;??_-;_-@_-">
                <c:v>25.9</c:v>
              </c:pt>
              <c:pt idx="15" formatCode="_-* #,##0_-;\-* #,##0_-;_-* &quot;-&quot;??_-;_-@_-">
                <c:v>3.1</c:v>
              </c:pt>
            </c:numLit>
          </c:val>
          <c:extLst xmlns:c16r2="http://schemas.microsoft.com/office/drawing/2015/06/chart">
            <c:ext xmlns:c16="http://schemas.microsoft.com/office/drawing/2014/chart" uri="{C3380CC4-5D6E-409C-BE32-E72D297353CC}">
              <c16:uniqueId val="{00000000-91F5-4DB5-A17D-C08A7F9D1AD2}"/>
            </c:ext>
          </c:extLst>
        </c:ser>
        <c:dLbls>
          <c:showLegendKey val="0"/>
          <c:showVal val="0"/>
          <c:showCatName val="0"/>
          <c:showSerName val="0"/>
          <c:showPercent val="0"/>
          <c:showBubbleSize val="0"/>
        </c:dLbls>
        <c:gapWidth val="150"/>
        <c:axId val="744281824"/>
        <c:axId val="744288096"/>
      </c:barChart>
      <c:lineChart>
        <c:grouping val="standard"/>
        <c:varyColors val="0"/>
        <c:ser>
          <c:idx val="0"/>
          <c:order val="0"/>
          <c:tx>
            <c:v>Vic 5B Bullarook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formatCode="&quot;$&quot;#,##0_);\(&quot;$&quot;#,##0\)">
                <c:v>2000</c:v>
              </c:pt>
              <c:pt idx="15" formatCode="&quot;$&quot;#,##0_);\(&quot;$&quot;#,##0\)">
                <c:v>3525</c:v>
              </c:pt>
            </c:numLit>
          </c:val>
          <c:smooth val="0"/>
          <c:extLst xmlns:c16r2="http://schemas.microsoft.com/office/drawing/2015/06/chart">
            <c:ext xmlns:c16="http://schemas.microsoft.com/office/drawing/2014/chart" uri="{C3380CC4-5D6E-409C-BE32-E72D297353CC}">
              <c16:uniqueId val="{00000001-952F-4CBA-B89C-02D96A53FA01}"/>
            </c:ext>
          </c:extLst>
        </c:ser>
        <c:ser>
          <c:idx val="3"/>
          <c:order val="3"/>
          <c:tx>
            <c:v>Vic 5B Bullarook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xmlns:c16r2="http://schemas.microsoft.com/office/drawing/2015/06/chart">
            <c:ext xmlns:c16="http://schemas.microsoft.com/office/drawing/2014/chart" uri="{C3380CC4-5D6E-409C-BE32-E72D297353CC}">
              <c16:uniqueId val="{00000001-91F5-4DB5-A17D-C08A7F9D1AD2}"/>
            </c:ext>
          </c:extLst>
        </c:ser>
        <c:dLbls>
          <c:showLegendKey val="0"/>
          <c:showVal val="0"/>
          <c:showCatName val="0"/>
          <c:showSerName val="0"/>
          <c:showPercent val="0"/>
          <c:showBubbleSize val="0"/>
        </c:dLbls>
        <c:marker val="1"/>
        <c:smooth val="0"/>
        <c:axId val="744283000"/>
        <c:axId val="744281432"/>
      </c:lineChart>
      <c:dateAx>
        <c:axId val="74428182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88096"/>
        <c:crosses val="autoZero"/>
        <c:auto val="1"/>
        <c:lblOffset val="0"/>
        <c:baseTimeUnit val="months"/>
        <c:majorUnit val="3"/>
      </c:dateAx>
      <c:valAx>
        <c:axId val="744288096"/>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81824"/>
        <c:crosses val="autoZero"/>
        <c:crossBetween val="between"/>
        <c:majorUnit val="25"/>
      </c:valAx>
      <c:valAx>
        <c:axId val="744281432"/>
        <c:scaling>
          <c:orientation val="minMax"/>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83000"/>
        <c:crosses val="max"/>
        <c:crossBetween val="between"/>
        <c:majorUnit val="1000"/>
      </c:valAx>
      <c:dateAx>
        <c:axId val="744283000"/>
        <c:scaling>
          <c:orientation val="minMax"/>
        </c:scaling>
        <c:delete val="1"/>
        <c:axPos val="b"/>
        <c:numFmt formatCode="mmm\ \-\ yy" sourceLinked="1"/>
        <c:majorTickMark val="out"/>
        <c:minorTickMark val="none"/>
        <c:tickLblPos val="nextTo"/>
        <c:crossAx val="744281432"/>
        <c:crosses val="autoZero"/>
        <c:auto val="1"/>
        <c:lblOffset val="100"/>
        <c:baseTimeUnit val="months"/>
        <c:majorUnit val="1"/>
        <c:minorUnit val="1"/>
      </c:dateAx>
      <c:spPr>
        <a:noFill/>
        <a:ln>
          <a:noFill/>
        </a:ln>
        <a:effectLst/>
      </c:spPr>
    </c:plotArea>
    <c:legend>
      <c:legendPos val="b"/>
      <c:layout>
        <c:manualLayout>
          <c:xMode val="edge"/>
          <c:yMode val="edge"/>
          <c:x val="5.9812991179892416E-2"/>
          <c:y val="0.8819678839405547"/>
          <c:w val="0.94018700882010764"/>
          <c:h val="0.1156117564998106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0845106145814"/>
          <c:y val="7.4757252978651101E-2"/>
          <c:w val="0.7874032946727515"/>
          <c:h val="0.64228955419224476"/>
        </c:manualLayout>
      </c:layout>
      <c:barChart>
        <c:barDir val="col"/>
        <c:grouping val="clustered"/>
        <c:varyColors val="0"/>
        <c:ser>
          <c:idx val="1"/>
          <c:order val="0"/>
          <c:tx>
            <c:v>Vic 6 Murray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136</c:v>
              </c:pt>
              <c:pt idx="1">
                <c:v>982.1</c:v>
              </c:pt>
              <c:pt idx="2">
                <c:v>1715</c:v>
              </c:pt>
              <c:pt idx="3">
                <c:v>2639.1</c:v>
              </c:pt>
              <c:pt idx="4">
                <c:v>3844.5</c:v>
              </c:pt>
              <c:pt idx="5">
                <c:v>1348.3</c:v>
              </c:pt>
              <c:pt idx="6">
                <c:v>3694.6</c:v>
              </c:pt>
              <c:pt idx="7">
                <c:v>1765.5</c:v>
              </c:pt>
              <c:pt idx="8">
                <c:v>1142.7</c:v>
              </c:pt>
              <c:pt idx="9">
                <c:v>942.4</c:v>
              </c:pt>
              <c:pt idx="10">
                <c:v>2185.5</c:v>
              </c:pt>
              <c:pt idx="11">
                <c:v>4718.5999999999904</c:v>
              </c:pt>
              <c:pt idx="12">
                <c:v>397.8</c:v>
              </c:pt>
              <c:pt idx="13">
                <c:v>781.3</c:v>
              </c:pt>
              <c:pt idx="14">
                <c:v>1530</c:v>
              </c:pt>
              <c:pt idx="15">
                <c:v>631</c:v>
              </c:pt>
              <c:pt idx="16">
                <c:v>635</c:v>
              </c:pt>
              <c:pt idx="17">
                <c:v>1208.4000000000001</c:v>
              </c:pt>
              <c:pt idx="18">
                <c:v>1910.5</c:v>
              </c:pt>
              <c:pt idx="19">
                <c:v>588</c:v>
              </c:pt>
              <c:pt idx="20">
                <c:v>1594</c:v>
              </c:pt>
              <c:pt idx="21">
                <c:v>1148.2</c:v>
              </c:pt>
              <c:pt idx="22">
                <c:v>1013.7</c:v>
              </c:pt>
              <c:pt idx="23">
                <c:v>1054.0999999999999</c:v>
              </c:pt>
              <c:pt idx="24">
                <c:v>2127.8000000000002</c:v>
              </c:pt>
            </c:numLit>
          </c:val>
          <c:extLst xmlns:c16r2="http://schemas.microsoft.com/office/drawing/2015/06/chart">
            <c:ext xmlns:c16="http://schemas.microsoft.com/office/drawing/2014/chart" uri="{C3380CC4-5D6E-409C-BE32-E72D297353CC}">
              <c16:uniqueId val="{00000000-F7D2-447A-9C63-25990CC524E2}"/>
            </c:ext>
          </c:extLst>
        </c:ser>
        <c:ser>
          <c:idx val="2"/>
          <c:order val="2"/>
          <c:tx>
            <c:v>Vic 6 Murray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320.3</c:v>
              </c:pt>
              <c:pt idx="1">
                <c:v>216.5</c:v>
              </c:pt>
              <c:pt idx="2">
                <c:v>1092.0999999999999</c:v>
              </c:pt>
              <c:pt idx="3">
                <c:v>668.8</c:v>
              </c:pt>
              <c:pt idx="4">
                <c:v>1553.4</c:v>
              </c:pt>
              <c:pt idx="5">
                <c:v>232.1</c:v>
              </c:pt>
              <c:pt idx="6">
                <c:v>1427.8</c:v>
              </c:pt>
              <c:pt idx="7">
                <c:v>225.5</c:v>
              </c:pt>
              <c:pt idx="8">
                <c:v>418.6</c:v>
              </c:pt>
              <c:pt idx="9">
                <c:v>3706.9</c:v>
              </c:pt>
              <c:pt idx="10">
                <c:v>773</c:v>
              </c:pt>
              <c:pt idx="11">
                <c:v>2176.4</c:v>
              </c:pt>
              <c:pt idx="12">
                <c:v>192.7</c:v>
              </c:pt>
              <c:pt idx="13">
                <c:v>267.5</c:v>
              </c:pt>
              <c:pt idx="14">
                <c:v>134.4</c:v>
              </c:pt>
              <c:pt idx="15">
                <c:v>402.7</c:v>
              </c:pt>
              <c:pt idx="16">
                <c:v>827.79999999999905</c:v>
              </c:pt>
              <c:pt idx="17">
                <c:v>478.7</c:v>
              </c:pt>
              <c:pt idx="18">
                <c:v>693.6</c:v>
              </c:pt>
              <c:pt idx="20">
                <c:v>616.79999999999995</c:v>
              </c:pt>
              <c:pt idx="21">
                <c:v>809.3</c:v>
              </c:pt>
              <c:pt idx="22">
                <c:v>550.5</c:v>
              </c:pt>
              <c:pt idx="23">
                <c:v>519.6</c:v>
              </c:pt>
              <c:pt idx="24">
                <c:v>799.2</c:v>
              </c:pt>
            </c:numLit>
          </c:val>
          <c:extLst xmlns:c16r2="http://schemas.microsoft.com/office/drawing/2015/06/chart">
            <c:ext xmlns:c16="http://schemas.microsoft.com/office/drawing/2014/chart" uri="{C3380CC4-5D6E-409C-BE32-E72D297353CC}">
              <c16:uniqueId val="{00000002-DE2F-49C1-868D-8A6EEC92C47C}"/>
            </c:ext>
          </c:extLst>
        </c:ser>
        <c:dLbls>
          <c:showLegendKey val="0"/>
          <c:showVal val="0"/>
          <c:showCatName val="0"/>
          <c:showSerName val="0"/>
          <c:showPercent val="0"/>
          <c:showBubbleSize val="0"/>
        </c:dLbls>
        <c:gapWidth val="150"/>
        <c:axId val="567383352"/>
        <c:axId val="567375120"/>
      </c:barChart>
      <c:lineChart>
        <c:grouping val="standard"/>
        <c:varyColors val="0"/>
        <c:ser>
          <c:idx val="0"/>
          <c:order val="1"/>
          <c:tx>
            <c:v>Vic 6 Murray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2640.1869158878499</c:v>
              </c:pt>
              <c:pt idx="1">
                <c:v>2640.92228673514</c:v>
              </c:pt>
              <c:pt idx="2">
                <c:v>2600.2167060677698</c:v>
              </c:pt>
              <c:pt idx="3">
                <c:v>2590.9287390391501</c:v>
              </c:pt>
              <c:pt idx="4">
                <c:v>2415.03755681035</c:v>
              </c:pt>
              <c:pt idx="5">
                <c:v>2564.4440795771802</c:v>
              </c:pt>
              <c:pt idx="6">
                <c:v>2386.3929922135699</c:v>
              </c:pt>
              <c:pt idx="7">
                <c:v>2604.74157054126</c:v>
              </c:pt>
              <c:pt idx="8">
                <c:v>2615.34551203397</c:v>
              </c:pt>
              <c:pt idx="9">
                <c:v>2619.9831777729501</c:v>
              </c:pt>
              <c:pt idx="10">
                <c:v>2659.8746081504701</c:v>
              </c:pt>
              <c:pt idx="11">
                <c:v>2630.7408319649699</c:v>
              </c:pt>
              <c:pt idx="12">
                <c:v>2637.9738562091502</c:v>
              </c:pt>
              <c:pt idx="13">
                <c:v>2626.1665939816799</c:v>
              </c:pt>
              <c:pt idx="14">
                <c:v>2698.21925329429</c:v>
              </c:pt>
              <c:pt idx="15">
                <c:v>2565.8052884615299</c:v>
              </c:pt>
              <c:pt idx="16">
                <c:v>2835.8695652173901</c:v>
              </c:pt>
              <c:pt idx="17">
                <c:v>2813.90031738568</c:v>
              </c:pt>
              <c:pt idx="18">
                <c:v>2740.3883500000002</c:v>
              </c:pt>
              <c:pt idx="19">
                <c:v>2942.8571430000002</c:v>
              </c:pt>
              <c:pt idx="20">
                <c:v>2921.675205</c:v>
              </c:pt>
              <c:pt idx="21">
                <c:v>2966.2930030000002</c:v>
              </c:pt>
              <c:pt idx="22">
                <c:v>3100.7938210000002</c:v>
              </c:pt>
              <c:pt idx="23">
                <c:v>3232.2701590000001</c:v>
              </c:pt>
              <c:pt idx="24">
                <c:v>3035.46691991136</c:v>
              </c:pt>
            </c:numLit>
          </c:val>
          <c:smooth val="0"/>
          <c:extLst xmlns:c16r2="http://schemas.microsoft.com/office/drawing/2015/06/chart">
            <c:ext xmlns:c16="http://schemas.microsoft.com/office/drawing/2014/chart" uri="{C3380CC4-5D6E-409C-BE32-E72D297353CC}">
              <c16:uniqueId val="{00000001-F7D2-447A-9C63-25990CC524E2}"/>
            </c:ext>
          </c:extLst>
        </c:ser>
        <c:ser>
          <c:idx val="3"/>
          <c:order val="3"/>
          <c:tx>
            <c:v>Vic 6 Murray LRWS VWAP ($/ML)</c:v>
          </c:tx>
          <c:spPr>
            <a:ln w="28575" cap="rnd">
              <a:solidFill>
                <a:srgbClr val="CFB752"/>
              </a:solidFill>
              <a:round/>
            </a:ln>
            <a:effectLst/>
          </c:spPr>
          <c:marker>
            <c:symbol val="circle"/>
            <c:size val="5"/>
            <c:spPr>
              <a:solidFill>
                <a:srgbClr val="CFB752"/>
              </a:solidFill>
              <a:ln w="9525">
                <a:solidFill>
                  <a:srgbClr val="CFB752"/>
                </a:solidFill>
              </a:ln>
              <a:effectLst/>
            </c:spPr>
          </c:marker>
          <c:val>
            <c:numLit>
              <c:formatCode>"$"#,##0_);\("$"#,##0\)</c:formatCode>
              <c:ptCount val="36"/>
              <c:pt idx="0">
                <c:v>220</c:v>
              </c:pt>
              <c:pt idx="1">
                <c:v>220</c:v>
              </c:pt>
              <c:pt idx="2">
                <c:v>248.75473258945701</c:v>
              </c:pt>
              <c:pt idx="3">
                <c:v>238.224818059299</c:v>
              </c:pt>
              <c:pt idx="4">
                <c:v>244.42102343641599</c:v>
              </c:pt>
              <c:pt idx="5">
                <c:v>149.99999999999901</c:v>
              </c:pt>
              <c:pt idx="6">
                <c:v>219.69696969696901</c:v>
              </c:pt>
              <c:pt idx="7">
                <c:v>242.701688555347</c:v>
              </c:pt>
              <c:pt idx="8">
                <c:v>271.367403314917</c:v>
              </c:pt>
              <c:pt idx="9">
                <c:v>282.72566700752998</c:v>
              </c:pt>
              <c:pt idx="10">
                <c:v>276.36938836999002</c:v>
              </c:pt>
              <c:pt idx="11">
                <c:v>349.77712215320901</c:v>
              </c:pt>
              <c:pt idx="12">
                <c:v>216.06060606060601</c:v>
              </c:pt>
              <c:pt idx="13">
                <c:v>308.82352941176401</c:v>
              </c:pt>
              <c:pt idx="14">
                <c:v>311.666666666666</c:v>
              </c:pt>
              <c:pt idx="15">
                <c:v>345.45363908275101</c:v>
              </c:pt>
              <c:pt idx="16">
                <c:v>334.52702702702697</c:v>
              </c:pt>
              <c:pt idx="17">
                <c:v>343.89185759493603</c:v>
              </c:pt>
              <c:pt idx="18">
                <c:v>248.78437049999999</c:v>
              </c:pt>
              <c:pt idx="20">
                <c:v>368.58208960000002</c:v>
              </c:pt>
              <c:pt idx="21">
                <c:v>374.7242498</c:v>
              </c:pt>
              <c:pt idx="22">
                <c:v>415.61506980000001</c:v>
              </c:pt>
              <c:pt idx="23">
                <c:v>416.48851589999998</c:v>
              </c:pt>
              <c:pt idx="24">
                <c:v>449.33411214953202</c:v>
              </c:pt>
            </c:numLit>
          </c:val>
          <c:smooth val="0"/>
          <c:extLst xmlns:c16r2="http://schemas.microsoft.com/office/drawing/2015/06/chart">
            <c:ext xmlns:c16="http://schemas.microsoft.com/office/drawing/2014/chart" uri="{C3380CC4-5D6E-409C-BE32-E72D297353CC}">
              <c16:uniqueId val="{00000003-DE2F-49C1-868D-8A6EEC92C47C}"/>
            </c:ext>
          </c:extLst>
        </c:ser>
        <c:dLbls>
          <c:showLegendKey val="0"/>
          <c:showVal val="0"/>
          <c:showCatName val="0"/>
          <c:showSerName val="0"/>
          <c:showPercent val="0"/>
          <c:showBubbleSize val="0"/>
        </c:dLbls>
        <c:marker val="1"/>
        <c:smooth val="0"/>
        <c:axId val="567374728"/>
        <c:axId val="567381392"/>
      </c:lineChart>
      <c:valAx>
        <c:axId val="567381392"/>
        <c:scaling>
          <c:orientation val="minMax"/>
          <c:max val="4000"/>
          <c:min val="0"/>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19072468317702"/>
              <c:y val="0.2618688206679882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74728"/>
        <c:crosses val="max"/>
        <c:crossBetween val="between"/>
        <c:majorUnit val="1000"/>
      </c:valAx>
      <c:dateAx>
        <c:axId val="567374728"/>
        <c:scaling>
          <c:orientation val="minMax"/>
        </c:scaling>
        <c:delete val="0"/>
        <c:axPos val="b"/>
        <c:numFmt formatCode="mmm\ \ 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81392"/>
        <c:crosses val="autoZero"/>
        <c:auto val="1"/>
        <c:lblOffset val="100"/>
        <c:baseTimeUnit val="months"/>
        <c:majorUnit val="3"/>
        <c:minorUnit val="1"/>
      </c:dateAx>
      <c:valAx>
        <c:axId val="5673751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769677159703024E-2"/>
              <c:y val="0.2144478291651163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83352"/>
        <c:crosses val="autoZero"/>
        <c:crossBetween val="between"/>
        <c:majorUnit val="1250"/>
      </c:valAx>
      <c:dateAx>
        <c:axId val="567383352"/>
        <c:scaling>
          <c:orientation val="minMax"/>
        </c:scaling>
        <c:delete val="1"/>
        <c:axPos val="b"/>
        <c:numFmt formatCode="mmm\ \-\ yy" sourceLinked="1"/>
        <c:majorTickMark val="out"/>
        <c:minorTickMark val="none"/>
        <c:tickLblPos val="nextTo"/>
        <c:crossAx val="567375120"/>
        <c:crosses val="autoZero"/>
        <c:auto val="1"/>
        <c:lblOffset val="100"/>
        <c:baseTimeUnit val="months"/>
        <c:majorUnit val="1"/>
        <c:minorUnit val="1"/>
      </c:dateAx>
      <c:spPr>
        <a:noFill/>
        <a:ln>
          <a:noFill/>
        </a:ln>
        <a:effectLst/>
      </c:spPr>
    </c:plotArea>
    <c:legend>
      <c:legendPos val="b"/>
      <c:layout>
        <c:manualLayout>
          <c:xMode val="edge"/>
          <c:yMode val="edge"/>
          <c:x val="8.9196540106697378E-2"/>
          <c:y val="0.87881503733265476"/>
          <c:w val="0.79934698544017957"/>
          <c:h val="9.917618063661880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715950315127806"/>
          <c:y val="0.124673102317861"/>
          <c:w val="0.692860892388451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C231-4904-9E25-9F35F3505E69}"/>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C231-4904-9E25-9F35F3505E69}"/>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C231-4904-9E25-9F35F3505E69}"/>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C231-4904-9E25-9F35F3505E69}"/>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C231-4904-9E25-9F35F3505E69}"/>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C231-4904-9E25-9F35F3505E69}"/>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C231-4904-9E25-9F35F3505E69}"/>
            </c:ext>
          </c:extLst>
        </c:ser>
        <c:dLbls>
          <c:dLblPos val="outEnd"/>
          <c:showLegendKey val="0"/>
          <c:showVal val="1"/>
          <c:showCatName val="0"/>
          <c:showSerName val="0"/>
          <c:showPercent val="0"/>
          <c:showBubbleSize val="0"/>
        </c:dLbls>
        <c:gapWidth val="182"/>
        <c:axId val="744297504"/>
        <c:axId val="744289272"/>
      </c:barChart>
      <c:catAx>
        <c:axId val="7442975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89272"/>
        <c:crosses val="autoZero"/>
        <c:auto val="1"/>
        <c:lblAlgn val="ctr"/>
        <c:lblOffset val="100"/>
        <c:noMultiLvlLbl val="0"/>
      </c:catAx>
      <c:valAx>
        <c:axId val="744289272"/>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97504"/>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063933396167132"/>
          <c:y val="0.12467302087751456"/>
          <c:w val="0.6294062205466540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3B0-43FD-A03F-DC31175A382A}"/>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3B0-43FD-A03F-DC31175A382A}"/>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3B0-43FD-A03F-DC31175A382A}"/>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E3B0-43FD-A03F-DC31175A382A}"/>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E3B0-43FD-A03F-DC31175A382A}"/>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3B0-43FD-A03F-DC31175A382A}"/>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E3B0-43FD-A03F-DC31175A382A}"/>
            </c:ext>
          </c:extLst>
        </c:ser>
        <c:dLbls>
          <c:dLblPos val="outEnd"/>
          <c:showLegendKey val="0"/>
          <c:showVal val="1"/>
          <c:showCatName val="0"/>
          <c:showSerName val="0"/>
          <c:showPercent val="0"/>
          <c:showBubbleSize val="0"/>
        </c:dLbls>
        <c:gapWidth val="182"/>
        <c:axId val="744288880"/>
        <c:axId val="744295544"/>
      </c:barChart>
      <c:catAx>
        <c:axId val="7442888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95544"/>
        <c:crosses val="autoZero"/>
        <c:auto val="1"/>
        <c:lblAlgn val="ctr"/>
        <c:lblOffset val="100"/>
        <c:noMultiLvlLbl val="0"/>
      </c:catAx>
      <c:valAx>
        <c:axId val="744295544"/>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88880"/>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81063203212472"/>
          <c:y val="7.4757252978651101E-2"/>
          <c:w val="0.78914804349643819"/>
          <c:h val="0.65927886658747847"/>
        </c:manualLayout>
      </c:layout>
      <c:barChart>
        <c:barDir val="col"/>
        <c:grouping val="clustered"/>
        <c:varyColors val="0"/>
        <c:ser>
          <c:idx val="1"/>
          <c:order val="1"/>
          <c:tx>
            <c:v>NSW Murray HS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253</c:v>
              </c:pt>
              <c:pt idx="1">
                <c:v>23</c:v>
              </c:pt>
              <c:pt idx="2">
                <c:v>444.15</c:v>
              </c:pt>
              <c:pt idx="3">
                <c:v>431.77</c:v>
              </c:pt>
              <c:pt idx="4">
                <c:v>1630</c:v>
              </c:pt>
              <c:pt idx="5">
                <c:v>501.15</c:v>
              </c:pt>
              <c:pt idx="6">
                <c:v>78</c:v>
              </c:pt>
              <c:pt idx="7">
                <c:v>1035</c:v>
              </c:pt>
              <c:pt idx="8">
                <c:v>219</c:v>
              </c:pt>
              <c:pt idx="9">
                <c:v>385</c:v>
              </c:pt>
              <c:pt idx="10">
                <c:v>10</c:v>
              </c:pt>
              <c:pt idx="11">
                <c:v>87</c:v>
              </c:pt>
              <c:pt idx="12">
                <c:v>97</c:v>
              </c:pt>
              <c:pt idx="13">
                <c:v>404</c:v>
              </c:pt>
              <c:pt idx="14">
                <c:v>221.9</c:v>
              </c:pt>
              <c:pt idx="15">
                <c:v>137</c:v>
              </c:pt>
              <c:pt idx="16">
                <c:v>544</c:v>
              </c:pt>
              <c:pt idx="17">
                <c:v>45</c:v>
              </c:pt>
              <c:pt idx="18">
                <c:v>429</c:v>
              </c:pt>
              <c:pt idx="19">
                <c:v>715</c:v>
              </c:pt>
              <c:pt idx="21">
                <c:v>50</c:v>
              </c:pt>
              <c:pt idx="22">
                <c:v>693</c:v>
              </c:pt>
              <c:pt idx="23">
                <c:v>114</c:v>
              </c:pt>
              <c:pt idx="24">
                <c:v>40.6</c:v>
              </c:pt>
            </c:numLit>
          </c:val>
          <c:extLst xmlns:c16r2="http://schemas.microsoft.com/office/drawing/2015/06/chart">
            <c:ext xmlns:c16="http://schemas.microsoft.com/office/drawing/2014/chart" uri="{C3380CC4-5D6E-409C-BE32-E72D297353CC}">
              <c16:uniqueId val="{00000000-BAC5-41A1-B48D-1628DD5E6E40}"/>
            </c:ext>
          </c:extLst>
        </c:ser>
        <c:ser>
          <c:idx val="2"/>
          <c:order val="2"/>
          <c:tx>
            <c:v>NSW Murray GS volume traded (ML)</c:v>
          </c:tx>
          <c:spPr>
            <a:solidFill>
              <a:schemeClr val="accent6"/>
            </a:solidFill>
            <a:ln>
              <a:noFill/>
            </a:ln>
            <a:effectLst/>
          </c:spPr>
          <c:invertIfNegative val="0"/>
          <c:val>
            <c:numLit>
              <c:formatCode>_-* #,##0_-;\-* #,##0_-;_-* "-"??_-;_-@_-</c:formatCode>
              <c:ptCount val="36"/>
              <c:pt idx="0">
                <c:v>717.47</c:v>
              </c:pt>
              <c:pt idx="1">
                <c:v>2426</c:v>
              </c:pt>
              <c:pt idx="2">
                <c:v>4343.38</c:v>
              </c:pt>
              <c:pt idx="3">
                <c:v>1683</c:v>
              </c:pt>
              <c:pt idx="4">
                <c:v>1242</c:v>
              </c:pt>
              <c:pt idx="5">
                <c:v>2290.41</c:v>
              </c:pt>
              <c:pt idx="6">
                <c:v>1679</c:v>
              </c:pt>
              <c:pt idx="7">
                <c:v>1368</c:v>
              </c:pt>
              <c:pt idx="8">
                <c:v>343</c:v>
              </c:pt>
              <c:pt idx="9">
                <c:v>979.67</c:v>
              </c:pt>
              <c:pt idx="10">
                <c:v>4416</c:v>
              </c:pt>
              <c:pt idx="11">
                <c:v>1784</c:v>
              </c:pt>
              <c:pt idx="12">
                <c:v>388</c:v>
              </c:pt>
              <c:pt idx="13">
                <c:v>1051</c:v>
              </c:pt>
              <c:pt idx="14">
                <c:v>436</c:v>
              </c:pt>
              <c:pt idx="15">
                <c:v>1696</c:v>
              </c:pt>
              <c:pt idx="16">
                <c:v>607</c:v>
              </c:pt>
              <c:pt idx="17">
                <c:v>561</c:v>
              </c:pt>
              <c:pt idx="20">
                <c:v>710</c:v>
              </c:pt>
              <c:pt idx="21">
                <c:v>230</c:v>
              </c:pt>
              <c:pt idx="22">
                <c:v>158</c:v>
              </c:pt>
              <c:pt idx="23">
                <c:v>1077.4000000000001</c:v>
              </c:pt>
              <c:pt idx="24">
                <c:v>1083.5999999999999</c:v>
              </c:pt>
            </c:numLit>
          </c:val>
          <c:extLst xmlns:c16r2="http://schemas.microsoft.com/office/drawing/2015/06/chart">
            <c:ext xmlns:c16="http://schemas.microsoft.com/office/drawing/2014/chart" uri="{C3380CC4-5D6E-409C-BE32-E72D297353CC}">
              <c16:uniqueId val="{00000000-D370-466B-B5FE-B0564E355F94}"/>
            </c:ext>
          </c:extLst>
        </c:ser>
        <c:dLbls>
          <c:showLegendKey val="0"/>
          <c:showVal val="0"/>
          <c:showCatName val="0"/>
          <c:showSerName val="0"/>
          <c:showPercent val="0"/>
          <c:showBubbleSize val="0"/>
        </c:dLbls>
        <c:gapWidth val="150"/>
        <c:axId val="744295936"/>
        <c:axId val="744292016"/>
      </c:barChart>
      <c:lineChart>
        <c:grouping val="standard"/>
        <c:varyColors val="0"/>
        <c:ser>
          <c:idx val="0"/>
          <c:order val="0"/>
          <c:tx>
            <c:v>NSW Murray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3155.3571428571399</c:v>
              </c:pt>
              <c:pt idx="1">
                <c:v>3104.4444444444398</c:v>
              </c:pt>
              <c:pt idx="2">
                <c:v>3583.3088954056698</c:v>
              </c:pt>
              <c:pt idx="3">
                <c:v>3202.2674365873499</c:v>
              </c:pt>
              <c:pt idx="4">
                <c:v>3483.90625</c:v>
              </c:pt>
              <c:pt idx="5">
                <c:v>3500</c:v>
              </c:pt>
              <c:pt idx="6">
                <c:v>3253.3333333333298</c:v>
              </c:pt>
              <c:pt idx="7">
                <c:v>3250</c:v>
              </c:pt>
              <c:pt idx="8">
                <c:v>3225</c:v>
              </c:pt>
              <c:pt idx="9">
                <c:v>3297.3684210526299</c:v>
              </c:pt>
              <c:pt idx="10">
                <c:v>3420</c:v>
              </c:pt>
              <c:pt idx="11">
                <c:v>3451.2</c:v>
              </c:pt>
              <c:pt idx="12">
                <c:v>3451.25</c:v>
              </c:pt>
              <c:pt idx="13">
                <c:v>3358.5526315789398</c:v>
              </c:pt>
              <c:pt idx="14">
                <c:v>3561.1214518380598</c:v>
              </c:pt>
              <c:pt idx="15">
                <c:v>3566.4957264957202</c:v>
              </c:pt>
              <c:pt idx="16">
                <c:v>3739.6234309623401</c:v>
              </c:pt>
              <c:pt idx="17">
                <c:v>4255</c:v>
              </c:pt>
              <c:pt idx="18">
                <c:v>3994.9197859999999</c:v>
              </c:pt>
              <c:pt idx="19">
                <c:v>3901.9313299999999</c:v>
              </c:pt>
              <c:pt idx="21">
                <c:v>4010</c:v>
              </c:pt>
              <c:pt idx="22">
                <c:v>4071.2298679999999</c:v>
              </c:pt>
              <c:pt idx="23">
                <c:v>4412.8712869999999</c:v>
              </c:pt>
              <c:pt idx="24">
                <c:v>4040.9090909090901</c:v>
              </c:pt>
            </c:numLit>
          </c:val>
          <c:smooth val="0"/>
          <c:extLst xmlns:c16r2="http://schemas.microsoft.com/office/drawing/2015/06/chart">
            <c:ext xmlns:c16="http://schemas.microsoft.com/office/drawing/2014/chart" uri="{C3380CC4-5D6E-409C-BE32-E72D297353CC}">
              <c16:uniqueId val="{00000001-BAC5-41A1-B48D-1628DD5E6E40}"/>
            </c:ext>
          </c:extLst>
        </c:ser>
        <c:ser>
          <c:idx val="3"/>
          <c:order val="3"/>
          <c:tx>
            <c:v>NSW Murray GS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1250.4411764705801</c:v>
              </c:pt>
              <c:pt idx="1">
                <c:v>1249.3093922651899</c:v>
              </c:pt>
              <c:pt idx="2">
                <c:v>1150.5862076597</c:v>
              </c:pt>
              <c:pt idx="3">
                <c:v>1196.69197396963</c:v>
              </c:pt>
              <c:pt idx="4">
                <c:v>1150</c:v>
              </c:pt>
              <c:pt idx="5">
                <c:v>1208.0645161290299</c:v>
              </c:pt>
              <c:pt idx="6">
                <c:v>1296.6666666666599</c:v>
              </c:pt>
              <c:pt idx="7">
                <c:v>1206.8912710566599</c:v>
              </c:pt>
              <c:pt idx="8">
                <c:v>1150</c:v>
              </c:pt>
              <c:pt idx="9">
                <c:v>1215.75793184488</c:v>
              </c:pt>
              <c:pt idx="10">
                <c:v>1266.5413975337599</c:v>
              </c:pt>
              <c:pt idx="11">
                <c:v>1262.3958333333301</c:v>
              </c:pt>
              <c:pt idx="12">
                <c:v>1346.00638977635</c:v>
              </c:pt>
              <c:pt idx="13">
                <c:v>1251.98456449834</c:v>
              </c:pt>
              <c:pt idx="14">
                <c:v>1250.24038461538</c:v>
              </c:pt>
              <c:pt idx="15">
                <c:v>1406.7515432098701</c:v>
              </c:pt>
              <c:pt idx="16">
                <c:v>1354.0259740259701</c:v>
              </c:pt>
              <c:pt idx="17">
                <c:v>1322.8342245989299</c:v>
              </c:pt>
              <c:pt idx="20">
                <c:v>1512.363636</c:v>
              </c:pt>
              <c:pt idx="21">
                <c:v>1503.5240269999999</c:v>
              </c:pt>
              <c:pt idx="22">
                <c:v>1500</c:v>
              </c:pt>
              <c:pt idx="23">
                <c:v>1518.8817979999999</c:v>
              </c:pt>
              <c:pt idx="24">
                <c:v>1603.7644341801299</c:v>
              </c:pt>
            </c:numLit>
          </c:val>
          <c:smooth val="0"/>
          <c:extLst xmlns:c16r2="http://schemas.microsoft.com/office/drawing/2015/06/chart">
            <c:ext xmlns:c16="http://schemas.microsoft.com/office/drawing/2014/chart" uri="{C3380CC4-5D6E-409C-BE32-E72D297353CC}">
              <c16:uniqueId val="{00000001-D370-466B-B5FE-B0564E355F94}"/>
            </c:ext>
          </c:extLst>
        </c:ser>
        <c:dLbls>
          <c:showLegendKey val="0"/>
          <c:showVal val="0"/>
          <c:showCatName val="0"/>
          <c:showSerName val="0"/>
          <c:showPercent val="0"/>
          <c:showBubbleSize val="0"/>
        </c:dLbls>
        <c:marker val="1"/>
        <c:smooth val="0"/>
        <c:axId val="744296328"/>
        <c:axId val="744290056"/>
      </c:lineChart>
      <c:dateAx>
        <c:axId val="74429593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92016"/>
        <c:crosses val="autoZero"/>
        <c:auto val="1"/>
        <c:lblOffset val="0"/>
        <c:baseTimeUnit val="months"/>
        <c:majorUnit val="3"/>
      </c:dateAx>
      <c:valAx>
        <c:axId val="744292016"/>
        <c:scaling>
          <c:orientation val="minMax"/>
          <c:max val="6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p>
            </c:rich>
          </c:tx>
          <c:layout>
            <c:manualLayout>
              <c:xMode val="edge"/>
              <c:yMode val="edge"/>
              <c:x val="7.908431717648403E-3"/>
              <c:y val="0.2433176072717903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95936"/>
        <c:crosses val="autoZero"/>
        <c:crossBetween val="between"/>
        <c:majorUnit val="1500"/>
      </c:valAx>
      <c:valAx>
        <c:axId val="74429005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67633208861636"/>
              <c:y val="0.2528346471069761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96328"/>
        <c:crosses val="max"/>
        <c:crossBetween val="between"/>
        <c:majorUnit val="1250"/>
      </c:valAx>
      <c:dateAx>
        <c:axId val="744296328"/>
        <c:scaling>
          <c:orientation val="minMax"/>
        </c:scaling>
        <c:delete val="1"/>
        <c:axPos val="b"/>
        <c:numFmt formatCode="mmm\ \-\ yy" sourceLinked="1"/>
        <c:majorTickMark val="out"/>
        <c:minorTickMark val="none"/>
        <c:tickLblPos val="nextTo"/>
        <c:crossAx val="744290056"/>
        <c:crosses val="autoZero"/>
        <c:auto val="1"/>
        <c:lblOffset val="100"/>
        <c:baseTimeUnit val="months"/>
        <c:majorUnit val="1"/>
        <c:minorUnit val="1"/>
      </c:dateAx>
      <c:spPr>
        <a:noFill/>
        <a:ln>
          <a:noFill/>
        </a:ln>
        <a:effectLst/>
      </c:spPr>
    </c:plotArea>
    <c:legend>
      <c:legendPos val="b"/>
      <c:layout>
        <c:manualLayout>
          <c:xMode val="edge"/>
          <c:yMode val="edge"/>
          <c:x val="7.7828808232671687E-2"/>
          <c:y val="0.8819678839405547"/>
          <c:w val="0.78582343032065571"/>
          <c:h val="0.1180321899056334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877604984815164"/>
          <c:y val="0.124673102317861"/>
          <c:w val="0.5365407372499737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298E-4481-B8F2-3A8951D62391}"/>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298E-4481-B8F2-3A8951D62391}"/>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298E-4481-B8F2-3A8951D62391}"/>
                </c:ext>
                <c:ext xmlns:c15="http://schemas.microsoft.com/office/drawing/2012/chart" uri="{CE6537A1-D6FC-4f65-9D91-7224C49458BB}"/>
              </c:extLst>
            </c:dLbl>
            <c:dLbl>
              <c:idx val="3"/>
              <c:tx>
                <c:rich>
                  <a:bodyPr/>
                  <a:lstStyle/>
                  <a:p>
                    <a:fld id="{C89AE985-D628-4FBA-BCDC-26661CDB82D6}"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298E-4481-B8F2-3A8951D62391}"/>
                </c:ext>
                <c:ext xmlns:c15="http://schemas.microsoft.com/office/drawing/2012/chart" uri="{CE6537A1-D6FC-4f65-9D91-7224C49458BB}">
                  <c15:dlblFieldTable/>
                  <c15:showDataLabelsRange val="1"/>
                </c:ext>
              </c:extLst>
            </c:dLbl>
            <c:dLbl>
              <c:idx val="4"/>
              <c:tx>
                <c:rich>
                  <a:bodyPr/>
                  <a:lstStyle/>
                  <a:p>
                    <a:fld id="{31222519-EB51-4C53-8444-E6DF2D07E8C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298E-4481-B8F2-3A8951D62391}"/>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22</c:v>
              </c:pt>
              <c:pt idx="4">
                <c:v>18.600000000000001</c:v>
              </c:pt>
              <c:pt idx="5">
                <c:v>0</c:v>
              </c:pt>
            </c:numLit>
          </c:val>
          <c:extLst xmlns:c16r2="http://schemas.microsoft.com/office/drawing/2015/06/chart">
            <c:ext xmlns:c16="http://schemas.microsoft.com/office/drawing/2014/chart" uri="{C3380CC4-5D6E-409C-BE32-E72D297353CC}">
              <c16:uniqueId val="{00000006-298E-4481-B8F2-3A8951D62391}"/>
            </c:ext>
            <c:ext xmlns:c15="http://schemas.microsoft.com/office/drawing/2012/chart" uri="{02D57815-91ED-43cb-92C2-25804820EDAC}">
              <c15:datalabelsRange>
                <c15:f>{"0","0","0","3","1","0"}</c15:f>
                <c15:dlblRangeCache>
                  <c:ptCount val="6"/>
                  <c:pt idx="0">
                    <c:v>0</c:v>
                  </c:pt>
                  <c:pt idx="1">
                    <c:v>0</c:v>
                  </c:pt>
                  <c:pt idx="2">
                    <c:v>0</c:v>
                  </c:pt>
                  <c:pt idx="3">
                    <c:v>3</c:v>
                  </c:pt>
                  <c:pt idx="4">
                    <c:v>1</c:v>
                  </c:pt>
                  <c:pt idx="5">
                    <c:v>0</c:v>
                  </c:pt>
                </c15:dlblRangeCache>
              </c15:datalabelsRange>
            </c:ext>
          </c:extLst>
        </c:ser>
        <c:dLbls>
          <c:dLblPos val="outEnd"/>
          <c:showLegendKey val="0"/>
          <c:showVal val="1"/>
          <c:showCatName val="0"/>
          <c:showSerName val="0"/>
          <c:showPercent val="0"/>
          <c:showBubbleSize val="0"/>
        </c:dLbls>
        <c:gapWidth val="182"/>
        <c:axId val="744290448"/>
        <c:axId val="744300640"/>
      </c:barChart>
      <c:catAx>
        <c:axId val="7442904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00640"/>
        <c:crosses val="autoZero"/>
        <c:auto val="1"/>
        <c:lblAlgn val="ctr"/>
        <c:lblOffset val="100"/>
        <c:noMultiLvlLbl val="0"/>
      </c:catAx>
      <c:valAx>
        <c:axId val="744300640"/>
        <c:scaling>
          <c:orientation val="minMax"/>
          <c:max val="12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90448"/>
        <c:crosses val="autoZero"/>
        <c:crossBetween val="between"/>
        <c:majorUnit val="3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834229678298405"/>
          <c:y val="0.124673102317861"/>
          <c:w val="0.58220061968989301"/>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B87328A3-22F9-4BAD-9007-96075F8A8526}"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CFA-4052-BEB9-ECEAACA00DDF}"/>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CFA-4052-BEB9-ECEAACA00DDF}"/>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CFA-4052-BEB9-ECEAACA00DDF}"/>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ECFA-4052-BEB9-ECEAACA00DDF}"/>
                </c:ext>
                <c:ext xmlns:c15="http://schemas.microsoft.com/office/drawing/2012/chart" uri="{CE6537A1-D6FC-4f65-9D91-7224C49458BB}"/>
              </c:extLst>
            </c:dLbl>
            <c:dLbl>
              <c:idx val="4"/>
              <c:tx>
                <c:rich>
                  <a:bodyPr/>
                  <a:lstStyle/>
                  <a:p>
                    <a:fld id="{EC54A632-C9DC-41A0-94CA-52678FA8D3D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CFA-4052-BEB9-ECEAACA00DDF}"/>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1012</c:v>
              </c:pt>
              <c:pt idx="1">
                <c:v>0</c:v>
              </c:pt>
              <c:pt idx="2">
                <c:v>0</c:v>
              </c:pt>
              <c:pt idx="3">
                <c:v>0</c:v>
              </c:pt>
              <c:pt idx="4">
                <c:v>71.599999999999994</c:v>
              </c:pt>
              <c:pt idx="5">
                <c:v>0</c:v>
              </c:pt>
            </c:numLit>
          </c:val>
          <c:extLst xmlns:c16r2="http://schemas.microsoft.com/office/drawing/2015/06/chart">
            <c:ext xmlns:c16="http://schemas.microsoft.com/office/drawing/2014/chart" uri="{C3380CC4-5D6E-409C-BE32-E72D297353CC}">
              <c16:uniqueId val="{00000006-ECFA-4052-BEB9-ECEAACA00DDF}"/>
            </c:ext>
            <c:ext xmlns:c15="http://schemas.microsoft.com/office/drawing/2012/chart" uri="{02D57815-91ED-43cb-92C2-25804820EDAC}">
              <c15:datalabelsRange>
                <c15:f>{"1","0","0","0","4","0"}</c15:f>
                <c15:dlblRangeCache>
                  <c:ptCount val="6"/>
                  <c:pt idx="0">
                    <c:v>1</c:v>
                  </c:pt>
                  <c:pt idx="1">
                    <c:v>0</c:v>
                  </c:pt>
                  <c:pt idx="2">
                    <c:v>0</c:v>
                  </c:pt>
                  <c:pt idx="3">
                    <c:v>0</c:v>
                  </c:pt>
                  <c:pt idx="4">
                    <c:v>4</c:v>
                  </c:pt>
                  <c:pt idx="5">
                    <c:v>0</c:v>
                  </c:pt>
                </c15:dlblRangeCache>
              </c15:datalabelsRange>
            </c:ext>
          </c:extLst>
        </c:ser>
        <c:dLbls>
          <c:dLblPos val="outEnd"/>
          <c:showLegendKey val="0"/>
          <c:showVal val="1"/>
          <c:showCatName val="0"/>
          <c:showSerName val="0"/>
          <c:showPercent val="0"/>
          <c:showBubbleSize val="0"/>
        </c:dLbls>
        <c:gapWidth val="182"/>
        <c:axId val="744290840"/>
        <c:axId val="744291624"/>
      </c:barChart>
      <c:catAx>
        <c:axId val="744290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91624"/>
        <c:crosses val="autoZero"/>
        <c:auto val="1"/>
        <c:lblAlgn val="ctr"/>
        <c:lblOffset val="100"/>
        <c:noMultiLvlLbl val="0"/>
      </c:catAx>
      <c:valAx>
        <c:axId val="744291624"/>
        <c:scaling>
          <c:orientation val="minMax"/>
          <c:max val="12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90840"/>
        <c:crosses val="autoZero"/>
        <c:crossBetween val="between"/>
        <c:majorUnit val="3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62976761452715"/>
          <c:y val="7.4757252978651101E-2"/>
          <c:w val="0.72495954550426422"/>
          <c:h val="0.69538411846551385"/>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4431</c:v>
              </c:pt>
              <c:pt idx="1">
                <c:v>10806</c:v>
              </c:pt>
              <c:pt idx="2">
                <c:v>2959</c:v>
              </c:pt>
              <c:pt idx="3">
                <c:v>2884</c:v>
              </c:pt>
              <c:pt idx="4">
                <c:v>1230</c:v>
              </c:pt>
              <c:pt idx="5">
                <c:v>1891</c:v>
              </c:pt>
              <c:pt idx="6">
                <c:v>3359</c:v>
              </c:pt>
              <c:pt idx="7">
                <c:v>3565</c:v>
              </c:pt>
              <c:pt idx="8">
                <c:v>3033</c:v>
              </c:pt>
              <c:pt idx="9">
                <c:v>2630</c:v>
              </c:pt>
              <c:pt idx="10">
                <c:v>9227</c:v>
              </c:pt>
              <c:pt idx="11">
                <c:v>2198</c:v>
              </c:pt>
              <c:pt idx="12">
                <c:v>1828</c:v>
              </c:pt>
              <c:pt idx="13">
                <c:v>11326</c:v>
              </c:pt>
              <c:pt idx="14">
                <c:v>7055</c:v>
              </c:pt>
              <c:pt idx="15">
                <c:v>4229</c:v>
              </c:pt>
              <c:pt idx="16">
                <c:v>2365</c:v>
              </c:pt>
              <c:pt idx="17">
                <c:v>6077</c:v>
              </c:pt>
              <c:pt idx="18">
                <c:v>1050</c:v>
              </c:pt>
              <c:pt idx="19">
                <c:v>479</c:v>
              </c:pt>
              <c:pt idx="20">
                <c:v>5692</c:v>
              </c:pt>
              <c:pt idx="21">
                <c:v>5784</c:v>
              </c:pt>
              <c:pt idx="22">
                <c:v>1700</c:v>
              </c:pt>
              <c:pt idx="23">
                <c:v>2419</c:v>
              </c:pt>
              <c:pt idx="24">
                <c:v>2730</c:v>
              </c:pt>
            </c:numLit>
          </c:val>
          <c:extLst xmlns:c16r2="http://schemas.microsoft.com/office/drawing/2015/06/chart">
            <c:ext xmlns:c16="http://schemas.microsoft.com/office/drawing/2014/chart" uri="{C3380CC4-5D6E-409C-BE32-E72D297353CC}">
              <c16:uniqueId val="{00000000-9DEA-415C-AB85-F495E016D162}"/>
            </c:ext>
          </c:extLst>
        </c:ser>
        <c:dLbls>
          <c:showLegendKey val="0"/>
          <c:showVal val="0"/>
          <c:showCatName val="0"/>
          <c:showSerName val="0"/>
          <c:showPercent val="0"/>
          <c:showBubbleSize val="0"/>
        </c:dLbls>
        <c:gapWidth val="219"/>
        <c:axId val="744293192"/>
        <c:axId val="744293976"/>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1250.4411764705801</c:v>
              </c:pt>
              <c:pt idx="1">
                <c:v>1249.3093922651899</c:v>
              </c:pt>
              <c:pt idx="2">
                <c:v>1150.5862076597</c:v>
              </c:pt>
              <c:pt idx="3">
                <c:v>1196.69197396963</c:v>
              </c:pt>
              <c:pt idx="4">
                <c:v>1150</c:v>
              </c:pt>
              <c:pt idx="5">
                <c:v>1208.0645161290299</c:v>
              </c:pt>
              <c:pt idx="6">
                <c:v>1296.6666666666599</c:v>
              </c:pt>
              <c:pt idx="7">
                <c:v>1206.8912710566599</c:v>
              </c:pt>
              <c:pt idx="8">
                <c:v>1150</c:v>
              </c:pt>
              <c:pt idx="9">
                <c:v>1215.75793184488</c:v>
              </c:pt>
              <c:pt idx="10">
                <c:v>1266.5413975337599</c:v>
              </c:pt>
              <c:pt idx="11">
                <c:v>1262.3958333333301</c:v>
              </c:pt>
              <c:pt idx="12">
                <c:v>1346.00638977635</c:v>
              </c:pt>
              <c:pt idx="13">
                <c:v>1251.98456449834</c:v>
              </c:pt>
              <c:pt idx="14">
                <c:v>1250.24038461538</c:v>
              </c:pt>
              <c:pt idx="15">
                <c:v>1406.7515432098701</c:v>
              </c:pt>
              <c:pt idx="16">
                <c:v>1354.0259740259701</c:v>
              </c:pt>
              <c:pt idx="17">
                <c:v>1322.8342245989299</c:v>
              </c:pt>
              <c:pt idx="20">
                <c:v>1512.363636</c:v>
              </c:pt>
              <c:pt idx="21">
                <c:v>1503.5240269999999</c:v>
              </c:pt>
              <c:pt idx="22">
                <c:v>1500</c:v>
              </c:pt>
              <c:pt idx="23">
                <c:v>1518.8817979999999</c:v>
              </c:pt>
              <c:pt idx="24">
                <c:v>1603.7644341801299</c:v>
              </c:pt>
            </c:numLit>
          </c:val>
          <c:smooth val="0"/>
          <c:extLst xmlns:c16r2="http://schemas.microsoft.com/office/drawing/2015/06/chart">
            <c:ext xmlns:c16="http://schemas.microsoft.com/office/drawing/2014/chart" uri="{C3380CC4-5D6E-409C-BE32-E72D297353CC}">
              <c16:uniqueId val="{00000001-9DEA-415C-AB85-F495E016D162}"/>
            </c:ext>
          </c:extLst>
        </c:ser>
        <c:dLbls>
          <c:showLegendKey val="0"/>
          <c:showVal val="0"/>
          <c:showCatName val="0"/>
          <c:showSerName val="0"/>
          <c:showPercent val="0"/>
          <c:showBubbleSize val="0"/>
        </c:dLbls>
        <c:marker val="1"/>
        <c:smooth val="0"/>
        <c:axId val="744295152"/>
        <c:axId val="744299072"/>
      </c:lineChart>
      <c:dateAx>
        <c:axId val="74429319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93976"/>
        <c:crosses val="autoZero"/>
        <c:auto val="1"/>
        <c:lblOffset val="0"/>
        <c:baseTimeUnit val="months"/>
        <c:majorUnit val="3"/>
      </c:dateAx>
      <c:valAx>
        <c:axId val="744293976"/>
        <c:scaling>
          <c:orientation val="minMax"/>
          <c:max val="12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Voluume traded (ML)</a:t>
                </a:r>
              </a:p>
            </c:rich>
          </c:tx>
          <c:layout>
            <c:manualLayout>
              <c:xMode val="edge"/>
              <c:yMode val="edge"/>
              <c:x val="2.6088293884261361E-2"/>
              <c:y val="0.200117272907970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93192"/>
        <c:crosses val="autoZero"/>
        <c:crossBetween val="between"/>
        <c:majorUnit val="3000"/>
      </c:valAx>
      <c:valAx>
        <c:axId val="744299072"/>
        <c:scaling>
          <c:orientation val="minMax"/>
          <c:max val="2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056692641955344"/>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95152"/>
        <c:crosses val="max"/>
        <c:crossBetween val="between"/>
        <c:minorUnit val="500"/>
      </c:valAx>
      <c:dateAx>
        <c:axId val="744295152"/>
        <c:scaling>
          <c:orientation val="minMax"/>
        </c:scaling>
        <c:delete val="1"/>
        <c:axPos val="b"/>
        <c:numFmt formatCode="mmm\ \-\ yy" sourceLinked="1"/>
        <c:majorTickMark val="out"/>
        <c:minorTickMark val="none"/>
        <c:tickLblPos val="nextTo"/>
        <c:crossAx val="744299072"/>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12504061272026"/>
          <c:y val="7.4757252978651101E-2"/>
          <c:w val="0.76863039090867735"/>
          <c:h val="0.63820026054827772"/>
        </c:manualLayout>
      </c:layout>
      <c:barChart>
        <c:barDir val="col"/>
        <c:grouping val="clustered"/>
        <c:varyColors val="0"/>
        <c:ser>
          <c:idx val="1"/>
          <c:order val="1"/>
          <c:tx>
            <c:v>NSW Murrumbidgee HS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formatCode="_-* #,##0_-;\-* #,##0_-;_-* &quot;-&quot;??_-;_-@_-">
                <c:v>34</c:v>
              </c:pt>
              <c:pt idx="5" formatCode="_-* #,##0_-;\-* #,##0_-;_-* &quot;-&quot;??_-;_-@_-">
                <c:v>3303</c:v>
              </c:pt>
              <c:pt idx="6" formatCode="_-* #,##0_-;\-* #,##0_-;_-* &quot;-&quot;??_-;_-@_-">
                <c:v>1445</c:v>
              </c:pt>
              <c:pt idx="7" formatCode="_-* #,##0_-;\-* #,##0_-;_-* &quot;-&quot;??_-;_-@_-">
                <c:v>584</c:v>
              </c:pt>
              <c:pt idx="8" formatCode="_-* #,##0_-;\-* #,##0_-;_-* &quot;-&quot;??_-;_-@_-">
                <c:v>96</c:v>
              </c:pt>
              <c:pt idx="10" formatCode="_-* #,##0_-;\-* #,##0_-;_-* &quot;-&quot;??_-;_-@_-">
                <c:v>79</c:v>
              </c:pt>
              <c:pt idx="11" formatCode="_-* #,##0_-;\-* #,##0_-;_-* &quot;-&quot;??_-;_-@_-">
                <c:v>200</c:v>
              </c:pt>
              <c:pt idx="15" formatCode="_-* #,##0_-;\-* #,##0_-;_-* &quot;-&quot;??_-;_-@_-">
                <c:v>3</c:v>
              </c:pt>
              <c:pt idx="16" formatCode="_-* #,##0_-;\-* #,##0_-;_-* &quot;-&quot;??_-;_-@_-">
                <c:v>142</c:v>
              </c:pt>
              <c:pt idx="17" formatCode="_-* #,##0_-;\-* #,##0_-;_-* &quot;-&quot;??_-;_-@_-">
                <c:v>6</c:v>
              </c:pt>
              <c:pt idx="18" formatCode="_-* #,##0_-;\-* #,##0_-;_-* &quot;-&quot;??_-;_-@_-">
                <c:v>80</c:v>
              </c:pt>
              <c:pt idx="19" formatCode="_-* #,##0_-;\-* #,##0_-;_-* &quot;-&quot;??_-;_-@_-">
                <c:v>10.4</c:v>
              </c:pt>
              <c:pt idx="20" formatCode="_-* #,##0_-;\-* #,##0_-;_-* &quot;-&quot;??_-;_-@_-">
                <c:v>105</c:v>
              </c:pt>
              <c:pt idx="21" formatCode="_-* #,##0_-;\-* #,##0_-;_-* &quot;-&quot;??_-;_-@_-">
                <c:v>795</c:v>
              </c:pt>
              <c:pt idx="22" formatCode="_-* #,##0_-;\-* #,##0_-;_-* &quot;-&quot;??_-;_-@_-">
                <c:v>12</c:v>
              </c:pt>
              <c:pt idx="23" formatCode="_-* #,##0_-;\-* #,##0_-;_-* &quot;-&quot;??_-;_-@_-">
                <c:v>208</c:v>
              </c:pt>
              <c:pt idx="24" formatCode="_-* #,##0_-;\-* #,##0_-;_-* &quot;-&quot;??_-;_-@_-">
                <c:v>34</c:v>
              </c:pt>
            </c:numLit>
          </c:val>
          <c:extLst xmlns:c16r2="http://schemas.microsoft.com/office/drawing/2015/06/chart">
            <c:ext xmlns:c16="http://schemas.microsoft.com/office/drawing/2014/chart" uri="{C3380CC4-5D6E-409C-BE32-E72D297353CC}">
              <c16:uniqueId val="{00000000-F280-4FAC-8EAB-469C187D0116}"/>
            </c:ext>
          </c:extLst>
        </c:ser>
        <c:ser>
          <c:idx val="2"/>
          <c:order val="2"/>
          <c:tx>
            <c:v>NSW Murrumbidgee GS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10673.48</c:v>
              </c:pt>
              <c:pt idx="1">
                <c:v>5882</c:v>
              </c:pt>
              <c:pt idx="2">
                <c:v>150</c:v>
              </c:pt>
              <c:pt idx="3">
                <c:v>8329</c:v>
              </c:pt>
              <c:pt idx="4">
                <c:v>933</c:v>
              </c:pt>
              <c:pt idx="5">
                <c:v>1410</c:v>
              </c:pt>
              <c:pt idx="7">
                <c:v>4343</c:v>
              </c:pt>
              <c:pt idx="8">
                <c:v>1074</c:v>
              </c:pt>
              <c:pt idx="9">
                <c:v>466</c:v>
              </c:pt>
              <c:pt idx="10">
                <c:v>699</c:v>
              </c:pt>
              <c:pt idx="11">
                <c:v>7187</c:v>
              </c:pt>
              <c:pt idx="12">
                <c:v>100</c:v>
              </c:pt>
              <c:pt idx="13">
                <c:v>2992</c:v>
              </c:pt>
              <c:pt idx="14">
                <c:v>1662.88</c:v>
              </c:pt>
              <c:pt idx="15">
                <c:v>180</c:v>
              </c:pt>
              <c:pt idx="16">
                <c:v>4769</c:v>
              </c:pt>
              <c:pt idx="17">
                <c:v>2301.33</c:v>
              </c:pt>
              <c:pt idx="19">
                <c:v>1219</c:v>
              </c:pt>
              <c:pt idx="20">
                <c:v>955</c:v>
              </c:pt>
              <c:pt idx="21">
                <c:v>946</c:v>
              </c:pt>
              <c:pt idx="22">
                <c:v>4854</c:v>
              </c:pt>
              <c:pt idx="23">
                <c:v>20732</c:v>
              </c:pt>
              <c:pt idx="24">
                <c:v>6165</c:v>
              </c:pt>
            </c:numLit>
          </c:val>
          <c:extLst xmlns:c16r2="http://schemas.microsoft.com/office/drawing/2015/06/chart">
            <c:ext xmlns:c16="http://schemas.microsoft.com/office/drawing/2014/chart" uri="{C3380CC4-5D6E-409C-BE32-E72D297353CC}">
              <c16:uniqueId val="{00000000-5EA3-4560-AFEE-77256A5A6636}"/>
            </c:ext>
          </c:extLst>
        </c:ser>
        <c:dLbls>
          <c:showLegendKey val="0"/>
          <c:showVal val="0"/>
          <c:showCatName val="0"/>
          <c:showSerName val="0"/>
          <c:showPercent val="0"/>
          <c:showBubbleSize val="0"/>
        </c:dLbls>
        <c:gapWidth val="150"/>
        <c:axId val="744297112"/>
        <c:axId val="744313576"/>
      </c:barChart>
      <c:lineChart>
        <c:grouping val="standard"/>
        <c:varyColors val="0"/>
        <c:ser>
          <c:idx val="0"/>
          <c:order val="0"/>
          <c:tx>
            <c:v>NSW Murrumbidgee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formatCode="&quot;$&quot;#,##0_);\(&quot;$&quot;#,##0\)">
                <c:v>3600</c:v>
              </c:pt>
              <c:pt idx="5" formatCode="&quot;$&quot;#,##0_);\(&quot;$&quot;#,##0\)">
                <c:v>3565.3594771241801</c:v>
              </c:pt>
              <c:pt idx="6" formatCode="&quot;$&quot;#,##0_);\(&quot;$&quot;#,##0\)">
                <c:v>3550</c:v>
              </c:pt>
              <c:pt idx="7" formatCode="&quot;$&quot;#,##0_);\(&quot;$&quot;#,##0\)">
                <c:v>3577.3519163762999</c:v>
              </c:pt>
              <c:pt idx="10" formatCode="&quot;$&quot;#,##0_);\(&quot;$&quot;#,##0\)">
                <c:v>3500</c:v>
              </c:pt>
              <c:pt idx="15" formatCode="&quot;$&quot;#,##0_);\(&quot;$&quot;#,##0\)">
                <c:v>3100</c:v>
              </c:pt>
              <c:pt idx="16" formatCode="&quot;$&quot;#,##0_);\(&quot;$&quot;#,##0\)">
                <c:v>3610.24647887323</c:v>
              </c:pt>
              <c:pt idx="17" formatCode="&quot;$&quot;#,##0_);\(&quot;$&quot;#,##0\)">
                <c:v>3900</c:v>
              </c:pt>
              <c:pt idx="18" formatCode="&quot;$&quot;#,##0_);\(&quot;$&quot;#,##0\)">
                <c:v>4008.333333</c:v>
              </c:pt>
              <c:pt idx="19" formatCode="&quot;$&quot;#,##0_);\(&quot;$&quot;#,##0\)">
                <c:v>4000</c:v>
              </c:pt>
              <c:pt idx="20" formatCode="&quot;$&quot;#,##0_);\(&quot;$&quot;#,##0\)">
                <c:v>4020.5882350000002</c:v>
              </c:pt>
              <c:pt idx="21" formatCode="&quot;$&quot;#,##0_);\(&quot;$&quot;#,##0\)">
                <c:v>3605.63</c:v>
              </c:pt>
              <c:pt idx="23" formatCode="&quot;$&quot;#,##0_);\(&quot;$&quot;#,##0\)">
                <c:v>4194.8186530000003</c:v>
              </c:pt>
              <c:pt idx="24" formatCode="&quot;$&quot;#,##0_);\(&quot;$&quot;#,##0\)">
                <c:v>4821.4285714285697</c:v>
              </c:pt>
            </c:numLit>
          </c:val>
          <c:smooth val="0"/>
          <c:extLst xmlns:c16r2="http://schemas.microsoft.com/office/drawing/2015/06/chart">
            <c:ext xmlns:c16="http://schemas.microsoft.com/office/drawing/2014/chart" uri="{C3380CC4-5D6E-409C-BE32-E72D297353CC}">
              <c16:uniqueId val="{00000001-F280-4FAC-8EAB-469C187D0116}"/>
            </c:ext>
          </c:extLst>
        </c:ser>
        <c:ser>
          <c:idx val="3"/>
          <c:order val="3"/>
          <c:tx>
            <c:v>NSW Murrumbidgee GS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1500</c:v>
              </c:pt>
              <c:pt idx="1">
                <c:v>1400</c:v>
              </c:pt>
              <c:pt idx="3">
                <c:v>1400</c:v>
              </c:pt>
              <c:pt idx="4">
                <c:v>1550</c:v>
              </c:pt>
              <c:pt idx="5">
                <c:v>1500</c:v>
              </c:pt>
              <c:pt idx="7">
                <c:v>1500</c:v>
              </c:pt>
              <c:pt idx="8">
                <c:v>1500</c:v>
              </c:pt>
              <c:pt idx="9">
                <c:v>1500</c:v>
              </c:pt>
              <c:pt idx="10">
                <c:v>1500</c:v>
              </c:pt>
              <c:pt idx="11">
                <c:v>1500</c:v>
              </c:pt>
              <c:pt idx="12">
                <c:v>1600</c:v>
              </c:pt>
              <c:pt idx="13">
                <c:v>1543.86617100371</c:v>
              </c:pt>
              <c:pt idx="14">
                <c:v>1613.7553369222101</c:v>
              </c:pt>
              <c:pt idx="15">
                <c:v>1673.0769230769199</c:v>
              </c:pt>
              <c:pt idx="16">
                <c:v>1660.07964601769</c:v>
              </c:pt>
              <c:pt idx="17">
                <c:v>1620</c:v>
              </c:pt>
              <c:pt idx="19">
                <c:v>1690.964813</c:v>
              </c:pt>
              <c:pt idx="20">
                <c:v>1711.8253970000001</c:v>
              </c:pt>
              <c:pt idx="21">
                <c:v>1618.75</c:v>
              </c:pt>
              <c:pt idx="22">
                <c:v>1642.96462</c:v>
              </c:pt>
              <c:pt idx="23">
                <c:v>2080</c:v>
              </c:pt>
              <c:pt idx="24">
                <c:v>2098.3529411764698</c:v>
              </c:pt>
            </c:numLit>
          </c:val>
          <c:smooth val="0"/>
          <c:extLst xmlns:c16r2="http://schemas.microsoft.com/office/drawing/2015/06/chart">
            <c:ext xmlns:c16="http://schemas.microsoft.com/office/drawing/2014/chart" uri="{C3380CC4-5D6E-409C-BE32-E72D297353CC}">
              <c16:uniqueId val="{00000001-5EA3-4560-AFEE-77256A5A6636}"/>
            </c:ext>
          </c:extLst>
        </c:ser>
        <c:dLbls>
          <c:showLegendKey val="0"/>
          <c:showVal val="0"/>
          <c:showCatName val="0"/>
          <c:showSerName val="0"/>
          <c:showPercent val="0"/>
          <c:showBubbleSize val="0"/>
        </c:dLbls>
        <c:marker val="1"/>
        <c:smooth val="0"/>
        <c:axId val="744309264"/>
        <c:axId val="744310440"/>
      </c:lineChart>
      <c:dateAx>
        <c:axId val="74429711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13576"/>
        <c:crosses val="autoZero"/>
        <c:auto val="1"/>
        <c:lblOffset val="0"/>
        <c:baseTimeUnit val="months"/>
        <c:majorUnit val="3"/>
      </c:dateAx>
      <c:valAx>
        <c:axId val="744313576"/>
        <c:scaling>
          <c:orientation val="minMax"/>
          <c:max val="24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272659781289257E-2"/>
              <c:y val="0.209774957229868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297112"/>
        <c:crosses val="autoZero"/>
        <c:crossBetween val="between"/>
        <c:majorUnit val="6000"/>
      </c:valAx>
      <c:valAx>
        <c:axId val="74431044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15068668569526"/>
              <c:y val="0.252501614223544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09264"/>
        <c:crosses val="max"/>
        <c:crossBetween val="between"/>
        <c:majorUnit val="1500"/>
      </c:valAx>
      <c:dateAx>
        <c:axId val="744309264"/>
        <c:scaling>
          <c:orientation val="minMax"/>
        </c:scaling>
        <c:delete val="1"/>
        <c:axPos val="b"/>
        <c:numFmt formatCode="mmm\ \-\ yy" sourceLinked="1"/>
        <c:majorTickMark val="out"/>
        <c:minorTickMark val="none"/>
        <c:tickLblPos val="nextTo"/>
        <c:crossAx val="744310440"/>
        <c:crosses val="autoZero"/>
        <c:auto val="1"/>
        <c:lblOffset val="100"/>
        <c:baseTimeUnit val="months"/>
        <c:majorUnit val="1"/>
        <c:minorUnit val="1"/>
      </c:dateAx>
      <c:spPr>
        <a:noFill/>
        <a:ln>
          <a:noFill/>
        </a:ln>
        <a:effectLst/>
      </c:spPr>
    </c:plotArea>
    <c:legend>
      <c:legendPos val="b"/>
      <c:layout>
        <c:manualLayout>
          <c:xMode val="edge"/>
          <c:yMode val="edge"/>
          <c:x val="7.1771804665250655E-2"/>
          <c:y val="0.8819678839405547"/>
          <c:w val="0.88966436695484497"/>
          <c:h val="0.102350912190685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449418289070115"/>
          <c:y val="9.5941428576599666E-2"/>
          <c:w val="0.5508765229447194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9BE1-42FC-9606-330E7D3A1F3E}"/>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9BE1-42FC-9606-330E7D3A1F3E}"/>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9BE1-42FC-9606-330E7D3A1F3E}"/>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9BE1-42FC-9606-330E7D3A1F3E}"/>
                </c:ext>
                <c:ext xmlns:c15="http://schemas.microsoft.com/office/drawing/2012/chart" uri="{CE6537A1-D6FC-4f65-9D91-7224C49458BB}"/>
              </c:extLst>
            </c:dLbl>
            <c:dLbl>
              <c:idx val="4"/>
              <c:tx>
                <c:rich>
                  <a:bodyPr/>
                  <a:lstStyle/>
                  <a:p>
                    <a:fld id="{561670D8-5FD0-41EB-ADF6-648D1974A652}"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9BE1-42FC-9606-330E7D3A1F3E}"/>
                </c:ext>
                <c:ext xmlns:c15="http://schemas.microsoft.com/office/drawing/2012/chart" uri="{CE6537A1-D6FC-4f65-9D91-7224C49458BB}">
                  <c15:dlblFieldTable/>
                  <c15:showDataLabelsRange val="1"/>
                </c:ext>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9BE1-42FC-9606-330E7D3A1F3E}"/>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0</c:v>
              </c:pt>
              <c:pt idx="4">
                <c:v>34</c:v>
              </c:pt>
              <c:pt idx="5">
                <c:v>0</c:v>
              </c:pt>
            </c:numLit>
          </c:val>
          <c:extLst xmlns:c16r2="http://schemas.microsoft.com/office/drawing/2015/06/chart">
            <c:ext xmlns:c16="http://schemas.microsoft.com/office/drawing/2014/chart" uri="{C3380CC4-5D6E-409C-BE32-E72D297353CC}">
              <c16:uniqueId val="{00000006-9BE1-42FC-9606-330E7D3A1F3E}"/>
            </c:ext>
            <c:ext xmlns:c15="http://schemas.microsoft.com/office/drawing/2012/chart" uri="{02D57815-91ED-43cb-92C2-25804820EDAC}">
              <c15:datalabelsRange>
                <c15:f>{"0","0","0","0","3","0"}</c15:f>
                <c15:dlblRangeCache>
                  <c:ptCount val="6"/>
                  <c:pt idx="0">
                    <c:v>0</c:v>
                  </c:pt>
                  <c:pt idx="1">
                    <c:v>0</c:v>
                  </c:pt>
                  <c:pt idx="2">
                    <c:v>0</c:v>
                  </c:pt>
                  <c:pt idx="3">
                    <c:v>0</c:v>
                  </c:pt>
                  <c:pt idx="4">
                    <c:v>3</c:v>
                  </c:pt>
                  <c:pt idx="5">
                    <c:v>0</c:v>
                  </c:pt>
                </c15:dlblRangeCache>
              </c15:datalabelsRange>
            </c:ext>
          </c:extLst>
        </c:ser>
        <c:dLbls>
          <c:dLblPos val="outEnd"/>
          <c:showLegendKey val="0"/>
          <c:showVal val="1"/>
          <c:showCatName val="0"/>
          <c:showSerName val="0"/>
          <c:showPercent val="0"/>
          <c:showBubbleSize val="0"/>
        </c:dLbls>
        <c:gapWidth val="182"/>
        <c:axId val="744302208"/>
        <c:axId val="744308872"/>
      </c:barChart>
      <c:catAx>
        <c:axId val="744302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08872"/>
        <c:crosses val="autoZero"/>
        <c:auto val="1"/>
        <c:lblAlgn val="ctr"/>
        <c:lblOffset val="100"/>
        <c:noMultiLvlLbl val="0"/>
      </c:catAx>
      <c:valAx>
        <c:axId val="744308872"/>
        <c:scaling>
          <c:orientation val="minMax"/>
          <c:max val="6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02208"/>
        <c:crosses val="autoZero"/>
        <c:crossBetween val="between"/>
        <c:majorUnit val="1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996570321499636"/>
          <c:y val="0.124673102317861"/>
          <c:w val="0.5735142423290396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87742E72-27D1-4DCF-90A4-D02462AED06B}"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D37A-4B4C-B2A4-B238FB1B4613}"/>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D37A-4B4C-B2A4-B238FB1B4613}"/>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D37A-4B4C-B2A4-B238FB1B4613}"/>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D37A-4B4C-B2A4-B238FB1B4613}"/>
                </c:ext>
                <c:ext xmlns:c15="http://schemas.microsoft.com/office/drawing/2012/chart" uri="{CE6537A1-D6FC-4f65-9D91-7224C49458BB}"/>
              </c:extLst>
            </c:dLbl>
            <c:dLbl>
              <c:idx val="4"/>
              <c:tx>
                <c:rich>
                  <a:bodyPr/>
                  <a:lstStyle/>
                  <a:p>
                    <a:fld id="{7317F73A-7720-4852-8F8B-953C4D133C9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C723A765-49BD-4127-88E5-057CB075766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5647</c:v>
              </c:pt>
              <c:pt idx="1">
                <c:v>0</c:v>
              </c:pt>
              <c:pt idx="2">
                <c:v>0</c:v>
              </c:pt>
              <c:pt idx="3">
                <c:v>0</c:v>
              </c:pt>
              <c:pt idx="4">
                <c:v>50</c:v>
              </c:pt>
              <c:pt idx="5">
                <c:v>468</c:v>
              </c:pt>
            </c:numLit>
          </c:val>
          <c:extLst xmlns:c16r2="http://schemas.microsoft.com/office/drawing/2015/06/chart">
            <c:ext xmlns:c16="http://schemas.microsoft.com/office/drawing/2014/chart" uri="{C3380CC4-5D6E-409C-BE32-E72D297353CC}">
              <c16:uniqueId val="{00000006-D37A-4B4C-B2A4-B238FB1B4613}"/>
            </c:ext>
            <c:ext xmlns:c15="http://schemas.microsoft.com/office/drawing/2012/chart" uri="{02D57815-91ED-43cb-92C2-25804820EDAC}">
              <c15:datalabelsRange>
                <c15:f>{"1","0","0","0","1","6"}</c15:f>
                <c15:dlblRangeCache>
                  <c:ptCount val="6"/>
                  <c:pt idx="0">
                    <c:v>1</c:v>
                  </c:pt>
                  <c:pt idx="1">
                    <c:v>0</c:v>
                  </c:pt>
                  <c:pt idx="2">
                    <c:v>0</c:v>
                  </c:pt>
                  <c:pt idx="3">
                    <c:v>0</c:v>
                  </c:pt>
                  <c:pt idx="4">
                    <c:v>1</c:v>
                  </c:pt>
                  <c:pt idx="5">
                    <c:v>6</c:v>
                  </c:pt>
                </c15:dlblRangeCache>
              </c15:datalabelsRange>
            </c:ext>
          </c:extLst>
        </c:ser>
        <c:dLbls>
          <c:dLblPos val="outEnd"/>
          <c:showLegendKey val="0"/>
          <c:showVal val="1"/>
          <c:showCatName val="0"/>
          <c:showSerName val="0"/>
          <c:showPercent val="0"/>
          <c:showBubbleSize val="0"/>
        </c:dLbls>
        <c:gapWidth val="182"/>
        <c:axId val="744305344"/>
        <c:axId val="744311616"/>
      </c:barChart>
      <c:catAx>
        <c:axId val="7443053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11616"/>
        <c:crosses val="autoZero"/>
        <c:auto val="1"/>
        <c:lblAlgn val="ctr"/>
        <c:lblOffset val="100"/>
        <c:noMultiLvlLbl val="0"/>
      </c:catAx>
      <c:valAx>
        <c:axId val="744311616"/>
        <c:scaling>
          <c:orientation val="minMax"/>
          <c:max val="8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05344"/>
        <c:crosses val="autoZero"/>
        <c:crossBetween val="between"/>
        <c:majorUnit val="20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07437742481014E-2"/>
          <c:y val="7.4757252978651101E-2"/>
          <c:w val="0.8010775607653281"/>
          <c:h val="0.67329606440071565"/>
        </c:manualLayout>
      </c:layout>
      <c:barChart>
        <c:barDir val="col"/>
        <c:grouping val="clustered"/>
        <c:varyColors val="0"/>
        <c:ser>
          <c:idx val="1"/>
          <c:order val="1"/>
          <c:tx>
            <c:v>NSW Lower Darling HS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1" formatCode="_-* #,##0_-;\-* #,##0_-;_-* &quot;-&quot;??_-;_-@_-">
                <c:v>53</c:v>
              </c:pt>
              <c:pt idx="20" formatCode="_-* #,##0_-;\-* #,##0_-;_-* &quot;-&quot;??_-;_-@_-">
                <c:v>56</c:v>
              </c:pt>
            </c:numLit>
          </c:val>
          <c:extLst xmlns:c16r2="http://schemas.microsoft.com/office/drawing/2015/06/chart">
            <c:ext xmlns:c16="http://schemas.microsoft.com/office/drawing/2014/chart" uri="{C3380CC4-5D6E-409C-BE32-E72D297353CC}">
              <c16:uniqueId val="{00000000-1C50-4F09-9F05-A32767670E42}"/>
            </c:ext>
          </c:extLst>
        </c:ser>
        <c:ser>
          <c:idx val="2"/>
          <c:order val="2"/>
          <c:tx>
            <c:v>NSW Lower Darling GS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7" formatCode="_-* #,##0_-;\-* #,##0_-;_-* &quot;-&quot;??_-;_-@_-">
                <c:v>3</c:v>
              </c:pt>
            </c:numLit>
          </c:val>
          <c:extLst xmlns:c16r2="http://schemas.microsoft.com/office/drawing/2015/06/chart">
            <c:ext xmlns:c16="http://schemas.microsoft.com/office/drawing/2014/chart" uri="{C3380CC4-5D6E-409C-BE32-E72D297353CC}">
              <c16:uniqueId val="{00000000-31FF-4EBB-912A-D62F0BA066F1}"/>
            </c:ext>
          </c:extLst>
        </c:ser>
        <c:dLbls>
          <c:showLegendKey val="0"/>
          <c:showVal val="0"/>
          <c:showCatName val="0"/>
          <c:showSerName val="0"/>
          <c:showPercent val="0"/>
          <c:showBubbleSize val="0"/>
        </c:dLbls>
        <c:gapWidth val="150"/>
        <c:axId val="744302992"/>
        <c:axId val="744306912"/>
      </c:barChart>
      <c:lineChart>
        <c:grouping val="standard"/>
        <c:varyColors val="0"/>
        <c:ser>
          <c:idx val="0"/>
          <c:order val="0"/>
          <c:tx>
            <c:v>NSW Lower Darling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1" formatCode="&quot;$&quot;#,##0_);\(&quot;$&quot;#,##0\)">
                <c:v>1600</c:v>
              </c:pt>
              <c:pt idx="20" formatCode="&quot;$&quot;#,##0_);\(&quot;$&quot;#,##0\)">
                <c:v>1685</c:v>
              </c:pt>
            </c:numLit>
          </c:val>
          <c:smooth val="0"/>
          <c:extLst xmlns:c16r2="http://schemas.microsoft.com/office/drawing/2015/06/chart">
            <c:ext xmlns:c16="http://schemas.microsoft.com/office/drawing/2014/chart" uri="{C3380CC4-5D6E-409C-BE32-E72D297353CC}">
              <c16:uniqueId val="{00000001-1C50-4F09-9F05-A32767670E42}"/>
            </c:ext>
          </c:extLst>
        </c:ser>
        <c:ser>
          <c:idx val="3"/>
          <c:order val="3"/>
          <c:tx>
            <c:v>NSW Lower Darling GS VWAP ($/ML) </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xmlns:c16r2="http://schemas.microsoft.com/office/drawing/2015/06/chart">
            <c:ext xmlns:c16="http://schemas.microsoft.com/office/drawing/2014/chart" uri="{C3380CC4-5D6E-409C-BE32-E72D297353CC}">
              <c16:uniqueId val="{00000001-31FF-4EBB-912A-D62F0BA066F1}"/>
            </c:ext>
          </c:extLst>
        </c:ser>
        <c:dLbls>
          <c:showLegendKey val="0"/>
          <c:showVal val="0"/>
          <c:showCatName val="0"/>
          <c:showSerName val="0"/>
          <c:showPercent val="0"/>
          <c:showBubbleSize val="0"/>
        </c:dLbls>
        <c:marker val="1"/>
        <c:smooth val="0"/>
        <c:axId val="744310832"/>
        <c:axId val="744308480"/>
      </c:lineChart>
      <c:dateAx>
        <c:axId val="74430299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06912"/>
        <c:crosses val="autoZero"/>
        <c:auto val="1"/>
        <c:lblOffset val="0"/>
        <c:baseTimeUnit val="months"/>
        <c:majorUnit val="3"/>
      </c:dateAx>
      <c:valAx>
        <c:axId val="74430691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624524985907087E-2"/>
              <c:y val="0.208889385807990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02992"/>
        <c:crosses val="autoZero"/>
        <c:crossBetween val="between"/>
        <c:majorUnit val="25"/>
      </c:valAx>
      <c:valAx>
        <c:axId val="744308480"/>
        <c:scaling>
          <c:orientation val="minMax"/>
          <c:max val="2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5877454653977523"/>
              <c:y val="0.255021864440469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10832"/>
        <c:crosses val="max"/>
        <c:crossBetween val="between"/>
        <c:majorUnit val="500"/>
      </c:valAx>
      <c:dateAx>
        <c:axId val="744310832"/>
        <c:scaling>
          <c:orientation val="minMax"/>
        </c:scaling>
        <c:delete val="1"/>
        <c:axPos val="b"/>
        <c:numFmt formatCode="mmm\ \-\ yy" sourceLinked="1"/>
        <c:majorTickMark val="out"/>
        <c:minorTickMark val="none"/>
        <c:tickLblPos val="nextTo"/>
        <c:crossAx val="744308480"/>
        <c:crosses val="autoZero"/>
        <c:auto val="1"/>
        <c:lblOffset val="100"/>
        <c:baseTimeUnit val="months"/>
        <c:majorUnit val="1"/>
        <c:minorUnit val="1"/>
      </c:dateAx>
      <c:spPr>
        <a:noFill/>
        <a:ln>
          <a:noFill/>
        </a:ln>
        <a:effectLst/>
      </c:spPr>
    </c:plotArea>
    <c:legend>
      <c:legendPos val="b"/>
      <c:layout>
        <c:manualLayout>
          <c:xMode val="edge"/>
          <c:yMode val="edge"/>
          <c:x val="9.8263577830636231E-2"/>
          <c:y val="0.8819678839405547"/>
          <c:w val="0.78711327950891652"/>
          <c:h val="0.1018602031668022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0872384023648"/>
          <c:y val="0.124673102317861"/>
          <c:w val="0.53917135274950456"/>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5F7AC547-27C2-4BC9-96E4-CE07AEEE0B8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73A5-4F42-B1C0-7435DE34FC34}"/>
                </c:ext>
                <c:ext xmlns:c15="http://schemas.microsoft.com/office/drawing/2012/chart" uri="{CE6537A1-D6FC-4f65-9D91-7224C49458BB}"/>
              </c:extLst>
            </c:dLbl>
            <c:dLbl>
              <c:idx val="2"/>
              <c:tx>
                <c:rich>
                  <a:bodyPr/>
                  <a:lstStyle/>
                  <a:p>
                    <a:fld id="{D01D9E5F-8341-496B-AEEC-247FE05C5A9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72C7D723-E6EF-4966-9D9D-D440F4C24AD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73A5-4F42-B1C0-7435DE34FC34}"/>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778A-48CB-A0BB-FBF4D190E5B3}"/>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1677.9</c:v>
              </c:pt>
              <c:pt idx="1">
                <c:v>0</c:v>
              </c:pt>
              <c:pt idx="2">
                <c:v>220.8</c:v>
              </c:pt>
              <c:pt idx="3">
                <c:v>229.1</c:v>
              </c:pt>
              <c:pt idx="4">
                <c:v>0</c:v>
              </c:pt>
              <c:pt idx="5">
                <c:v>0</c:v>
              </c:pt>
            </c:numLit>
          </c:val>
          <c:extLst xmlns:c16r2="http://schemas.microsoft.com/office/drawing/2015/06/chart">
            <c:ext xmlns:c16="http://schemas.microsoft.com/office/drawing/2014/chart" uri="{C3380CC4-5D6E-409C-BE32-E72D297353CC}">
              <c16:uniqueId val="{00000005-3C4A-4F89-A2FB-62C75E654247}"/>
            </c:ext>
            <c:ext xmlns:c15="http://schemas.microsoft.com/office/drawing/2012/chart" uri="{02D57815-91ED-43cb-92C2-25804820EDAC}">
              <c15:datalabelsRange>
                <c15:f>{"12","0","4","3","0","0"}</c15:f>
                <c15:dlblRangeCache>
                  <c:ptCount val="6"/>
                  <c:pt idx="0">
                    <c:v>12</c:v>
                  </c:pt>
                  <c:pt idx="1">
                    <c:v>0</c:v>
                  </c:pt>
                  <c:pt idx="2">
                    <c:v>4</c:v>
                  </c:pt>
                  <c:pt idx="3">
                    <c:v>3</c:v>
                  </c:pt>
                  <c:pt idx="4">
                    <c:v>0</c:v>
                  </c:pt>
                  <c:pt idx="5">
                    <c:v>0</c:v>
                  </c:pt>
                </c15:dlblRangeCache>
              </c15:datalabelsRange>
            </c:ext>
          </c:extLst>
        </c:ser>
        <c:dLbls>
          <c:showLegendKey val="0"/>
          <c:showVal val="0"/>
          <c:showCatName val="0"/>
          <c:showSerName val="0"/>
          <c:showPercent val="0"/>
          <c:showBubbleSize val="0"/>
        </c:dLbls>
        <c:gapWidth val="182"/>
        <c:axId val="567375904"/>
        <c:axId val="567396288"/>
      </c:barChart>
      <c:catAx>
        <c:axId val="567375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8.4048669414523054E-3"/>
              <c:y val="0.270437911707647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96288"/>
        <c:crosses val="autoZero"/>
        <c:auto val="1"/>
        <c:lblAlgn val="ctr"/>
        <c:lblOffset val="100"/>
        <c:noMultiLvlLbl val="0"/>
      </c:catAx>
      <c:valAx>
        <c:axId val="5673962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7590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60258581789406"/>
          <c:y val="0.124673102317861"/>
          <c:w val="0.58324463249864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D8C-4E33-8A4B-C3850EB2EECB}"/>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5D8C-4E33-8A4B-C3850EB2EECB}"/>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5D8C-4E33-8A4B-C3850EB2EECB}"/>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5D8C-4E33-8A4B-C3850EB2EECB}"/>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5D8C-4E33-8A4B-C3850EB2EECB}"/>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5D8C-4E33-8A4B-C3850EB2EECB}"/>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5D8C-4E33-8A4B-C3850EB2EECB}"/>
            </c:ext>
          </c:extLst>
        </c:ser>
        <c:dLbls>
          <c:dLblPos val="outEnd"/>
          <c:showLegendKey val="0"/>
          <c:showVal val="1"/>
          <c:showCatName val="0"/>
          <c:showSerName val="0"/>
          <c:showPercent val="0"/>
          <c:showBubbleSize val="0"/>
        </c:dLbls>
        <c:gapWidth val="182"/>
        <c:axId val="744301424"/>
        <c:axId val="744307696"/>
      </c:barChart>
      <c:catAx>
        <c:axId val="74430142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07696"/>
        <c:crosses val="autoZero"/>
        <c:auto val="1"/>
        <c:lblAlgn val="ctr"/>
        <c:lblOffset val="100"/>
        <c:noMultiLvlLbl val="0"/>
      </c:catAx>
      <c:valAx>
        <c:axId val="744307696"/>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01424"/>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631348832338466"/>
          <c:y val="0.124673102317861"/>
          <c:w val="0.58289820923656932"/>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711-494B-B763-421142DE5DA8}"/>
                </c:ext>
                <c:ext xmlns:c15="http://schemas.microsoft.com/office/drawing/2012/chart" uri="{CE6537A1-D6FC-4f65-9D91-7224C49458BB}"/>
              </c:extLst>
            </c:dLbl>
            <c:dLbl>
              <c:idx val="1"/>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711-494B-B763-421142DE5DA8}"/>
                </c:ext>
                <c:ext xmlns:c15="http://schemas.microsoft.com/office/drawing/2012/chart" uri="{CE6537A1-D6FC-4f65-9D91-7224C49458BB}"/>
              </c:extLst>
            </c:dLbl>
            <c:dLbl>
              <c:idx val="2"/>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4711-494B-B763-421142DE5DA8}"/>
                </c:ext>
                <c:ext xmlns:c15="http://schemas.microsoft.com/office/drawing/2012/chart" uri="{CE6537A1-D6FC-4f65-9D91-7224C49458BB}"/>
              </c:extLst>
            </c:dLbl>
            <c:dLbl>
              <c:idx val="3"/>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4711-494B-B763-421142DE5DA8}"/>
                </c:ext>
                <c:ext xmlns:c15="http://schemas.microsoft.com/office/drawing/2012/chart" uri="{CE6537A1-D6FC-4f65-9D91-7224C49458BB}"/>
              </c:extLst>
            </c:dLbl>
            <c:dLbl>
              <c:idx val="4"/>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4711-494B-B763-421142DE5DA8}"/>
                </c:ext>
                <c:ext xmlns:c15="http://schemas.microsoft.com/office/drawing/2012/chart" uri="{CE6537A1-D6FC-4f65-9D91-7224C49458BB}"/>
              </c:extLst>
            </c:dLbl>
            <c:dLbl>
              <c:idx val="5"/>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4711-494B-B763-421142DE5DA8}"/>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4711-494B-B763-421142DE5DA8}"/>
            </c:ext>
          </c:extLst>
        </c:ser>
        <c:dLbls>
          <c:dLblPos val="outEnd"/>
          <c:showLegendKey val="0"/>
          <c:showVal val="1"/>
          <c:showCatName val="0"/>
          <c:showSerName val="0"/>
          <c:showPercent val="0"/>
          <c:showBubbleSize val="0"/>
        </c:dLbls>
        <c:gapWidth val="182"/>
        <c:axId val="744303776"/>
        <c:axId val="744308088"/>
      </c:barChart>
      <c:catAx>
        <c:axId val="74430377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08088"/>
        <c:crosses val="autoZero"/>
        <c:auto val="1"/>
        <c:lblAlgn val="ctr"/>
        <c:lblOffset val="100"/>
        <c:noMultiLvlLbl val="0"/>
      </c:catAx>
      <c:valAx>
        <c:axId val="744308088"/>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0377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91869872926401E-2"/>
          <c:y val="7.4757252978651101E-2"/>
          <c:w val="0.78454769151286152"/>
          <c:h val="0.67960693699065788"/>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10</c:v>
              </c:pt>
              <c:pt idx="3">
                <c:v>671</c:v>
              </c:pt>
              <c:pt idx="4">
                <c:v>1520</c:v>
              </c:pt>
              <c:pt idx="7">
                <c:v>1357</c:v>
              </c:pt>
              <c:pt idx="8">
                <c:v>104</c:v>
              </c:pt>
              <c:pt idx="9">
                <c:v>220</c:v>
              </c:pt>
              <c:pt idx="10">
                <c:v>198</c:v>
              </c:pt>
              <c:pt idx="11">
                <c:v>20</c:v>
              </c:pt>
              <c:pt idx="12">
                <c:v>320</c:v>
              </c:pt>
              <c:pt idx="13">
                <c:v>29</c:v>
              </c:pt>
              <c:pt idx="15">
                <c:v>100</c:v>
              </c:pt>
              <c:pt idx="16">
                <c:v>97</c:v>
              </c:pt>
              <c:pt idx="18">
                <c:v>560</c:v>
              </c:pt>
              <c:pt idx="20">
                <c:v>1100</c:v>
              </c:pt>
              <c:pt idx="23">
                <c:v>988</c:v>
              </c:pt>
              <c:pt idx="24">
                <c:v>36</c:v>
              </c:pt>
            </c:numLit>
          </c:val>
          <c:extLst xmlns:c16r2="http://schemas.microsoft.com/office/drawing/2015/06/chart">
            <c:ext xmlns:c16="http://schemas.microsoft.com/office/drawing/2014/chart" uri="{C3380CC4-5D6E-409C-BE32-E72D297353CC}">
              <c16:uniqueId val="{00000000-AFA3-4D48-9315-886DEC0F91B5}"/>
            </c:ext>
          </c:extLst>
        </c:ser>
        <c:dLbls>
          <c:showLegendKey val="0"/>
          <c:showVal val="0"/>
          <c:showCatName val="0"/>
          <c:showSerName val="0"/>
          <c:showPercent val="0"/>
          <c:showBubbleSize val="0"/>
        </c:dLbls>
        <c:gapWidth val="219"/>
        <c:axId val="744310048"/>
        <c:axId val="744311224"/>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1">
                <c:v>1000</c:v>
              </c:pt>
              <c:pt idx="3">
                <c:v>1000</c:v>
              </c:pt>
              <c:pt idx="4">
                <c:v>950</c:v>
              </c:pt>
              <c:pt idx="7">
                <c:v>1266.98113207547</c:v>
              </c:pt>
              <c:pt idx="8">
                <c:v>1300</c:v>
              </c:pt>
              <c:pt idx="9">
                <c:v>1300</c:v>
              </c:pt>
              <c:pt idx="10">
                <c:v>1318.68686868686</c:v>
              </c:pt>
              <c:pt idx="11">
                <c:v>1250</c:v>
              </c:pt>
              <c:pt idx="12">
                <c:v>1218.75</c:v>
              </c:pt>
              <c:pt idx="13">
                <c:v>1070.6896551724101</c:v>
              </c:pt>
              <c:pt idx="15">
                <c:v>1360</c:v>
              </c:pt>
              <c:pt idx="16">
                <c:v>1315</c:v>
              </c:pt>
              <c:pt idx="18">
                <c:v>1300</c:v>
              </c:pt>
              <c:pt idx="20">
                <c:v>1350</c:v>
              </c:pt>
              <c:pt idx="23">
                <c:v>1251.528384</c:v>
              </c:pt>
              <c:pt idx="24">
                <c:v>1300</c:v>
              </c:pt>
            </c:numLit>
          </c:val>
          <c:smooth val="0"/>
          <c:extLst xmlns:c16r2="http://schemas.microsoft.com/office/drawing/2015/06/chart">
            <c:ext xmlns:c16="http://schemas.microsoft.com/office/drawing/2014/chart" uri="{C3380CC4-5D6E-409C-BE32-E72D297353CC}">
              <c16:uniqueId val="{00000001-AFA3-4D48-9315-886DEC0F91B5}"/>
            </c:ext>
          </c:extLst>
        </c:ser>
        <c:dLbls>
          <c:showLegendKey val="0"/>
          <c:showVal val="0"/>
          <c:showCatName val="0"/>
          <c:showSerName val="0"/>
          <c:showPercent val="0"/>
          <c:showBubbleSize val="0"/>
        </c:dLbls>
        <c:marker val="1"/>
        <c:smooth val="0"/>
        <c:axId val="744312008"/>
        <c:axId val="744304168"/>
      </c:lineChart>
      <c:dateAx>
        <c:axId val="74431004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11224"/>
        <c:crosses val="autoZero"/>
        <c:auto val="1"/>
        <c:lblOffset val="0"/>
        <c:baseTimeUnit val="months"/>
        <c:majorUnit val="3"/>
      </c:dateAx>
      <c:valAx>
        <c:axId val="744311224"/>
        <c:scaling>
          <c:orientation val="minMax"/>
          <c:max val="3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r>
                  <a:rPr lang="en-AU" baseline="0"/>
                  <a:t> (ML)</a:t>
                </a:r>
                <a:endParaRPr lang="en-AU"/>
              </a:p>
            </c:rich>
          </c:tx>
          <c:layout>
            <c:manualLayout>
              <c:xMode val="edge"/>
              <c:yMode val="edge"/>
              <c:x val="1.3544316793122062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10048"/>
        <c:crosses val="autoZero"/>
        <c:crossBetween val="between"/>
        <c:majorUnit val="750"/>
      </c:valAx>
      <c:valAx>
        <c:axId val="74430416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873982864769448"/>
              <c:y val="0.255021864440469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_);\(&quot;$&quot;#,##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12008"/>
        <c:crosses val="max"/>
        <c:crossBetween val="between"/>
        <c:majorUnit val="400"/>
      </c:valAx>
      <c:dateAx>
        <c:axId val="744312008"/>
        <c:scaling>
          <c:orientation val="minMax"/>
        </c:scaling>
        <c:delete val="1"/>
        <c:axPos val="b"/>
        <c:numFmt formatCode="mmm\ \-\ yy" sourceLinked="1"/>
        <c:majorTickMark val="out"/>
        <c:minorTickMark val="none"/>
        <c:tickLblPos val="nextTo"/>
        <c:crossAx val="744304168"/>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84227432523478"/>
          <c:y val="0.124673102317861"/>
          <c:w val="0.7694538975614896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3260-439A-9045-BE767580AC9A}"/>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3260-439A-9045-BE767580AC9A}"/>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3260-439A-9045-BE767580AC9A}"/>
                </c:ext>
                <c:ext xmlns:c15="http://schemas.microsoft.com/office/drawing/2012/chart" uri="{CE6537A1-D6FC-4f65-9D91-7224C49458BB}"/>
              </c:extLst>
            </c:dLbl>
            <c:dLbl>
              <c:idx val="3"/>
              <c:tx>
                <c:rich>
                  <a:bodyPr/>
                  <a:lstStyle/>
                  <a:p>
                    <a:fld id="{54CBBFA5-F0C4-4C2C-87E3-5CCC92DDC4F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3260-439A-9045-BE767580AC9A}"/>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3260-439A-9045-BE767580AC9A}"/>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36</c:v>
              </c:pt>
              <c:pt idx="4">
                <c:v>0</c:v>
              </c:pt>
              <c:pt idx="5">
                <c:v>0</c:v>
              </c:pt>
            </c:numLit>
          </c:val>
          <c:extLst xmlns:c16r2="http://schemas.microsoft.com/office/drawing/2015/06/chart">
            <c:ext xmlns:c16="http://schemas.microsoft.com/office/drawing/2014/chart" uri="{C3380CC4-5D6E-409C-BE32-E72D297353CC}">
              <c16:uniqueId val="{00000006-3260-439A-9045-BE767580AC9A}"/>
            </c:ext>
            <c:ext xmlns:c15="http://schemas.microsoft.com/office/drawing/2012/chart" uri="{02D57815-91ED-43cb-92C2-25804820EDAC}">
              <c15:datalabelsRange>
                <c15:f>{"0","0","0","1","0","0"}</c15:f>
                <c15:dlblRangeCache>
                  <c:ptCount val="6"/>
                  <c:pt idx="0">
                    <c:v>0</c:v>
                  </c:pt>
                  <c:pt idx="1">
                    <c:v>0</c:v>
                  </c:pt>
                  <c:pt idx="2">
                    <c:v>0</c:v>
                  </c:pt>
                  <c:pt idx="3">
                    <c:v>1</c:v>
                  </c:pt>
                  <c:pt idx="4">
                    <c:v>0</c:v>
                  </c:pt>
                  <c:pt idx="5">
                    <c:v>0</c:v>
                  </c:pt>
                </c15:dlblRangeCache>
              </c15:datalabelsRange>
            </c:ext>
          </c:extLst>
        </c:ser>
        <c:dLbls>
          <c:dLblPos val="outEnd"/>
          <c:showLegendKey val="0"/>
          <c:showVal val="1"/>
          <c:showCatName val="0"/>
          <c:showSerName val="0"/>
          <c:showPercent val="0"/>
          <c:showBubbleSize val="0"/>
        </c:dLbls>
        <c:gapWidth val="182"/>
        <c:axId val="744312792"/>
        <c:axId val="744304952"/>
      </c:barChart>
      <c:catAx>
        <c:axId val="7443127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04952"/>
        <c:crosses val="autoZero"/>
        <c:auto val="1"/>
        <c:lblAlgn val="ctr"/>
        <c:lblOffset val="100"/>
        <c:noMultiLvlLbl val="0"/>
      </c:catAx>
      <c:valAx>
        <c:axId val="744304952"/>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1279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65901780681102"/>
          <c:y val="7.4757252978651101E-2"/>
          <c:w val="0.75515694531949462"/>
          <c:h val="0.70179715910856932"/>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496</c:v>
              </c:pt>
              <c:pt idx="1">
                <c:v>200</c:v>
              </c:pt>
              <c:pt idx="3">
                <c:v>120</c:v>
              </c:pt>
              <c:pt idx="4">
                <c:v>1349</c:v>
              </c:pt>
              <c:pt idx="5">
                <c:v>250</c:v>
              </c:pt>
              <c:pt idx="6">
                <c:v>497</c:v>
              </c:pt>
              <c:pt idx="7">
                <c:v>143</c:v>
              </c:pt>
              <c:pt idx="8">
                <c:v>496</c:v>
              </c:pt>
              <c:pt idx="9">
                <c:v>162</c:v>
              </c:pt>
              <c:pt idx="10">
                <c:v>21.5</c:v>
              </c:pt>
              <c:pt idx="11">
                <c:v>1104</c:v>
              </c:pt>
              <c:pt idx="14">
                <c:v>760</c:v>
              </c:pt>
              <c:pt idx="18">
                <c:v>337</c:v>
              </c:pt>
              <c:pt idx="20">
                <c:v>479</c:v>
              </c:pt>
              <c:pt idx="21">
                <c:v>1233</c:v>
              </c:pt>
            </c:numLit>
          </c:val>
          <c:extLst xmlns:c16r2="http://schemas.microsoft.com/office/drawing/2015/06/chart">
            <c:ext xmlns:c16="http://schemas.microsoft.com/office/drawing/2014/chart" uri="{C3380CC4-5D6E-409C-BE32-E72D297353CC}">
              <c16:uniqueId val="{00000000-8A43-42FC-B942-DB930366CC21}"/>
            </c:ext>
          </c:extLst>
        </c:ser>
        <c:dLbls>
          <c:showLegendKey val="0"/>
          <c:showVal val="0"/>
          <c:showCatName val="0"/>
          <c:showSerName val="0"/>
          <c:showPercent val="0"/>
          <c:showBubbleSize val="0"/>
        </c:dLbls>
        <c:gapWidth val="219"/>
        <c:axId val="744321808"/>
        <c:axId val="744320632"/>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1">
                <c:v>1950</c:v>
              </c:pt>
              <c:pt idx="3">
                <c:v>1858.3</c:v>
              </c:pt>
              <c:pt idx="6">
                <c:v>2089.7600000000002</c:v>
              </c:pt>
              <c:pt idx="8">
                <c:v>1875</c:v>
              </c:pt>
              <c:pt idx="10">
                <c:v>2150</c:v>
              </c:pt>
              <c:pt idx="20">
                <c:v>2600</c:v>
              </c:pt>
              <c:pt idx="21">
                <c:v>1819.7044330000001</c:v>
              </c:pt>
            </c:numLit>
          </c:val>
          <c:smooth val="0"/>
          <c:extLst xmlns:c16r2="http://schemas.microsoft.com/office/drawing/2015/06/chart">
            <c:ext xmlns:c16="http://schemas.microsoft.com/office/drawing/2014/chart" uri="{C3380CC4-5D6E-409C-BE32-E72D297353CC}">
              <c16:uniqueId val="{00000001-8A43-42FC-B942-DB930366CC21}"/>
            </c:ext>
          </c:extLst>
        </c:ser>
        <c:dLbls>
          <c:showLegendKey val="0"/>
          <c:showVal val="0"/>
          <c:showCatName val="0"/>
          <c:showSerName val="0"/>
          <c:showPercent val="0"/>
          <c:showBubbleSize val="0"/>
        </c:dLbls>
        <c:marker val="1"/>
        <c:smooth val="0"/>
        <c:axId val="744325728"/>
        <c:axId val="744318280"/>
      </c:lineChart>
      <c:dateAx>
        <c:axId val="74432180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20632"/>
        <c:crosses val="autoZero"/>
        <c:auto val="1"/>
        <c:lblOffset val="0"/>
        <c:baseTimeUnit val="months"/>
        <c:majorUnit val="3"/>
      </c:dateAx>
      <c:valAx>
        <c:axId val="744320632"/>
        <c:scaling>
          <c:orientation val="minMax"/>
          <c:max val="3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 </a:t>
                </a:r>
              </a:p>
            </c:rich>
          </c:tx>
          <c:layout>
            <c:manualLayout>
              <c:xMode val="edge"/>
              <c:yMode val="edge"/>
              <c:x val="1.0855456444606556E-2"/>
              <c:y val="0.208769340751561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21808"/>
        <c:crosses val="autoZero"/>
        <c:crossBetween val="between"/>
        <c:majorUnit val="750"/>
      </c:valAx>
      <c:valAx>
        <c:axId val="74431828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38280996120302"/>
              <c:y val="0.254938240139247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_);\(&quot;$&quot;#,##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25728"/>
        <c:crosses val="max"/>
        <c:crossBetween val="between"/>
        <c:majorUnit val="750"/>
      </c:valAx>
      <c:dateAx>
        <c:axId val="744325728"/>
        <c:scaling>
          <c:orientation val="minMax"/>
        </c:scaling>
        <c:delete val="1"/>
        <c:axPos val="b"/>
        <c:numFmt formatCode="mmm\ \-\ yy" sourceLinked="1"/>
        <c:majorTickMark val="out"/>
        <c:minorTickMark val="none"/>
        <c:tickLblPos val="nextTo"/>
        <c:crossAx val="744318280"/>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817409766454353"/>
          <c:y val="0.124673102317861"/>
          <c:w val="0.68012203888526668"/>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81E-4D5C-80EC-9F7A4DE4B574}"/>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481E-4D5C-80EC-9F7A4DE4B574}"/>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481E-4D5C-80EC-9F7A4DE4B574}"/>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481E-4D5C-80EC-9F7A4DE4B574}"/>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481E-4D5C-80EC-9F7A4DE4B574}"/>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481E-4D5C-80EC-9F7A4DE4B574}"/>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481E-4D5C-80EC-9F7A4DE4B574}"/>
            </c:ext>
          </c:extLst>
        </c:ser>
        <c:dLbls>
          <c:dLblPos val="outEnd"/>
          <c:showLegendKey val="0"/>
          <c:showVal val="1"/>
          <c:showCatName val="0"/>
          <c:showSerName val="0"/>
          <c:showPercent val="0"/>
          <c:showBubbleSize val="0"/>
        </c:dLbls>
        <c:gapWidth val="182"/>
        <c:axId val="744321416"/>
        <c:axId val="744314360"/>
      </c:barChart>
      <c:catAx>
        <c:axId val="7443214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14360"/>
        <c:crosses val="autoZero"/>
        <c:auto val="1"/>
        <c:lblAlgn val="ctr"/>
        <c:lblOffset val="100"/>
        <c:noMultiLvlLbl val="0"/>
      </c:catAx>
      <c:valAx>
        <c:axId val="74431436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2141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86792302798983"/>
          <c:y val="7.4757252978651101E-2"/>
          <c:w val="0.75429296543681101"/>
          <c:h val="0.69667458770095647"/>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formatCode="_-* #,##0_-;\-* #,##0_-;_-* &quot;-&quot;??_-;_-@_-">
                <c:v>120</c:v>
              </c:pt>
              <c:pt idx="8" formatCode="_-* #,##0_-;\-* #,##0_-;_-* &quot;-&quot;??_-;_-@_-">
                <c:v>120</c:v>
              </c:pt>
            </c:numLit>
          </c:val>
          <c:extLst xmlns:c16r2="http://schemas.microsoft.com/office/drawing/2015/06/chart">
            <c:ext xmlns:c16="http://schemas.microsoft.com/office/drawing/2014/chart" uri="{C3380CC4-5D6E-409C-BE32-E72D297353CC}">
              <c16:uniqueId val="{00000000-8612-42FF-ADCA-1A3FF3952B1F}"/>
            </c:ext>
          </c:extLst>
        </c:ser>
        <c:dLbls>
          <c:showLegendKey val="0"/>
          <c:showVal val="0"/>
          <c:showCatName val="0"/>
          <c:showSerName val="0"/>
          <c:showPercent val="0"/>
          <c:showBubbleSize val="0"/>
        </c:dLbls>
        <c:gapWidth val="219"/>
        <c:axId val="744323768"/>
        <c:axId val="744324944"/>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formatCode="&quot;$&quot;#,##0_);\(&quot;$&quot;#,##0\)">
                <c:v>1858.3</c:v>
              </c:pt>
              <c:pt idx="8" formatCode="&quot;$&quot;#,##0_);\(&quot;$&quot;#,##0\)">
                <c:v>2500</c:v>
              </c:pt>
            </c:numLit>
          </c:val>
          <c:smooth val="0"/>
          <c:extLst xmlns:c16r2="http://schemas.microsoft.com/office/drawing/2015/06/chart">
            <c:ext xmlns:c16="http://schemas.microsoft.com/office/drawing/2014/chart" uri="{C3380CC4-5D6E-409C-BE32-E72D297353CC}">
              <c16:uniqueId val="{00000001-8612-42FF-ADCA-1A3FF3952B1F}"/>
            </c:ext>
          </c:extLst>
        </c:ser>
        <c:dLbls>
          <c:showLegendKey val="0"/>
          <c:showVal val="0"/>
          <c:showCatName val="0"/>
          <c:showSerName val="0"/>
          <c:showPercent val="0"/>
          <c:showBubbleSize val="0"/>
        </c:dLbls>
        <c:marker val="1"/>
        <c:smooth val="0"/>
        <c:axId val="744322984"/>
        <c:axId val="744326120"/>
      </c:lineChart>
      <c:dateAx>
        <c:axId val="74432376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24944"/>
        <c:crosses val="autoZero"/>
        <c:auto val="1"/>
        <c:lblOffset val="0"/>
        <c:baseTimeUnit val="months"/>
        <c:majorUnit val="3"/>
      </c:dateAx>
      <c:valAx>
        <c:axId val="744324944"/>
        <c:scaling>
          <c:orientation val="minMax"/>
          <c:max val="5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161816157760816E-2"/>
              <c:y val="0.205921868745516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23768"/>
        <c:crosses val="autoZero"/>
        <c:crossBetween val="between"/>
        <c:majorUnit val="125"/>
      </c:valAx>
      <c:valAx>
        <c:axId val="74432612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05470737913501"/>
              <c:y val="0.261554759229854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22984"/>
        <c:crosses val="max"/>
        <c:crossBetween val="between"/>
        <c:majorUnit val="750"/>
      </c:valAx>
      <c:dateAx>
        <c:axId val="744322984"/>
        <c:scaling>
          <c:orientation val="minMax"/>
        </c:scaling>
        <c:delete val="1"/>
        <c:axPos val="b"/>
        <c:numFmt formatCode="mmm\ \-\ yy" sourceLinked="1"/>
        <c:majorTickMark val="out"/>
        <c:minorTickMark val="none"/>
        <c:tickLblPos val="nextTo"/>
        <c:crossAx val="744326120"/>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741364697397318"/>
          <c:y val="0.124673102317861"/>
          <c:w val="0.7508825056845296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05D-4225-AC39-1157E1449C4E}"/>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05D-4225-AC39-1157E1449C4E}"/>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05D-4225-AC39-1157E1449C4E}"/>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E05D-4225-AC39-1157E1449C4E}"/>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E05D-4225-AC39-1157E1449C4E}"/>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05D-4225-AC39-1157E1449C4E}"/>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E05D-4225-AC39-1157E1449C4E}"/>
            </c:ext>
          </c:extLst>
        </c:ser>
        <c:dLbls>
          <c:dLblPos val="outEnd"/>
          <c:showLegendKey val="0"/>
          <c:showVal val="1"/>
          <c:showCatName val="0"/>
          <c:showSerName val="0"/>
          <c:showPercent val="0"/>
          <c:showBubbleSize val="0"/>
        </c:dLbls>
        <c:gapWidth val="182"/>
        <c:axId val="744324552"/>
        <c:axId val="744324160"/>
      </c:barChart>
      <c:catAx>
        <c:axId val="7443245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24160"/>
        <c:crosses val="autoZero"/>
        <c:auto val="1"/>
        <c:lblAlgn val="ctr"/>
        <c:lblOffset val="100"/>
        <c:noMultiLvlLbl val="0"/>
      </c:catAx>
      <c:valAx>
        <c:axId val="74432416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2455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9381361323157"/>
          <c:y val="7.4757252978651101E-2"/>
          <c:w val="0.78078244274809161"/>
          <c:h val="0.70800586364539853"/>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5" formatCode="_-* #,##0_-;\-* #,##0_-;_-* &quot;-&quot;??_-;_-@_-">
                <c:v>15</c:v>
              </c:pt>
              <c:pt idx="17" formatCode="_-* #,##0_-;\-* #,##0_-;_-* &quot;-&quot;??_-;_-@_-">
                <c:v>12</c:v>
              </c:pt>
            </c:numLit>
          </c:val>
          <c:extLst xmlns:c16r2="http://schemas.microsoft.com/office/drawing/2015/06/chart">
            <c:ext xmlns:c16="http://schemas.microsoft.com/office/drawing/2014/chart" uri="{C3380CC4-5D6E-409C-BE32-E72D297353CC}">
              <c16:uniqueId val="{00000000-E8C7-4345-83A3-F44D4FB51FF7}"/>
            </c:ext>
          </c:extLst>
        </c:ser>
        <c:dLbls>
          <c:showLegendKey val="0"/>
          <c:showVal val="0"/>
          <c:showCatName val="0"/>
          <c:showSerName val="0"/>
          <c:showPercent val="0"/>
          <c:showBubbleSize val="0"/>
        </c:dLbls>
        <c:gapWidth val="219"/>
        <c:axId val="744314752"/>
        <c:axId val="744317496"/>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5" formatCode="&quot;$&quot;#,##0_);\(&quot;$&quot;#,##0\)">
                <c:v>2200</c:v>
              </c:pt>
              <c:pt idx="17" formatCode="&quot;$&quot;#,##0_);\(&quot;$&quot;#,##0\)">
                <c:v>2000</c:v>
              </c:pt>
            </c:numLit>
          </c:val>
          <c:smooth val="0"/>
          <c:extLst xmlns:c16r2="http://schemas.microsoft.com/office/drawing/2015/06/chart">
            <c:ext xmlns:c16="http://schemas.microsoft.com/office/drawing/2014/chart" uri="{C3380CC4-5D6E-409C-BE32-E72D297353CC}">
              <c16:uniqueId val="{00000001-E8C7-4345-83A3-F44D4FB51FF7}"/>
            </c:ext>
          </c:extLst>
        </c:ser>
        <c:dLbls>
          <c:showLegendKey val="0"/>
          <c:showVal val="0"/>
          <c:showCatName val="0"/>
          <c:showSerName val="0"/>
          <c:showPercent val="0"/>
          <c:showBubbleSize val="0"/>
        </c:dLbls>
        <c:marker val="1"/>
        <c:smooth val="0"/>
        <c:axId val="744322200"/>
        <c:axId val="744318672"/>
      </c:lineChart>
      <c:dateAx>
        <c:axId val="74431475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17496"/>
        <c:crosses val="autoZero"/>
        <c:auto val="1"/>
        <c:lblOffset val="0"/>
        <c:baseTimeUnit val="months"/>
        <c:majorUnit val="3"/>
      </c:dateAx>
      <c:valAx>
        <c:axId val="744317496"/>
        <c:scaling>
          <c:orientation val="minMax"/>
          <c:max val="4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r>
                  <a:rPr lang="en-AU" baseline="0"/>
                  <a:t> (ML)</a:t>
                </a:r>
                <a:endParaRPr lang="en-AU"/>
              </a:p>
            </c:rich>
          </c:tx>
          <c:layout>
            <c:manualLayout>
              <c:xMode val="edge"/>
              <c:yMode val="edge"/>
              <c:x val="1.3918707591178969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14752"/>
        <c:crosses val="autoZero"/>
        <c:crossBetween val="between"/>
        <c:majorUnit val="10"/>
      </c:valAx>
      <c:valAx>
        <c:axId val="744318672"/>
        <c:scaling>
          <c:orientation val="minMax"/>
          <c:max val="240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373767493638673"/>
              <c:y val="0.25063580799045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22200"/>
        <c:crosses val="max"/>
        <c:crossBetween val="between"/>
        <c:majorUnit val="600"/>
      </c:valAx>
      <c:dateAx>
        <c:axId val="744322200"/>
        <c:scaling>
          <c:orientation val="minMax"/>
        </c:scaling>
        <c:delete val="1"/>
        <c:axPos val="b"/>
        <c:numFmt formatCode="mmm\ \-\ yy" sourceLinked="1"/>
        <c:majorTickMark val="out"/>
        <c:minorTickMark val="none"/>
        <c:tickLblPos val="nextTo"/>
        <c:crossAx val="744318672"/>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24427399595184"/>
          <c:y val="0.124673102317861"/>
          <c:w val="0.757051906892510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F931-4148-AF4E-9D3F05BCC697}"/>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F931-4148-AF4E-9D3F05BCC697}"/>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F931-4148-AF4E-9D3F05BCC697}"/>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F931-4148-AF4E-9D3F05BCC697}"/>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F931-4148-AF4E-9D3F05BCC697}"/>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F931-4148-AF4E-9D3F05BCC697}"/>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F931-4148-AF4E-9D3F05BCC697}"/>
            </c:ext>
          </c:extLst>
        </c:ser>
        <c:dLbls>
          <c:dLblPos val="outEnd"/>
          <c:showLegendKey val="0"/>
          <c:showVal val="1"/>
          <c:showCatName val="0"/>
          <c:showSerName val="0"/>
          <c:showPercent val="0"/>
          <c:showBubbleSize val="0"/>
        </c:dLbls>
        <c:gapWidth val="182"/>
        <c:axId val="744322592"/>
        <c:axId val="744315536"/>
      </c:barChart>
      <c:catAx>
        <c:axId val="7443225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15536"/>
        <c:crosses val="autoZero"/>
        <c:auto val="1"/>
        <c:lblAlgn val="ctr"/>
        <c:lblOffset val="100"/>
        <c:noMultiLvlLbl val="0"/>
      </c:catAx>
      <c:valAx>
        <c:axId val="744315536"/>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2259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366530526756728"/>
          <c:y val="0.124673102317861"/>
          <c:w val="0.65941145669703638"/>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01FA5F47-0BB1-444C-A1E4-A2BFDEC562F8}"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FE9D-4220-BE17-BED035C11ED7}"/>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FE9D-4220-BE17-BED035C11ED7}"/>
                </c:ext>
                <c:ext xmlns:c15="http://schemas.microsoft.com/office/drawing/2012/chart" uri="{CE6537A1-D6FC-4f65-9D91-7224C49458BB}"/>
              </c:extLst>
            </c:dLbl>
            <c:dLbl>
              <c:idx val="2"/>
              <c:tx>
                <c:rich>
                  <a:bodyPr/>
                  <a:lstStyle/>
                  <a:p>
                    <a:fld id="{796AF7C2-707D-445F-AA34-E583A4B4721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918F8B13-EBFE-4776-90E7-433E317B000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70C802B2-B701-4AF5-BC7E-94E4886C8F9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E6BBB0D3-D5B7-4BD0-A112-BF85B29025D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478.5</c:v>
              </c:pt>
              <c:pt idx="1">
                <c:v>0</c:v>
              </c:pt>
              <c:pt idx="2">
                <c:v>102.5</c:v>
              </c:pt>
              <c:pt idx="3">
                <c:v>104.7</c:v>
              </c:pt>
              <c:pt idx="4">
                <c:v>99.1</c:v>
              </c:pt>
              <c:pt idx="5">
                <c:v>47</c:v>
              </c:pt>
            </c:numLit>
          </c:val>
          <c:extLst xmlns:c16r2="http://schemas.microsoft.com/office/drawing/2015/06/chart">
            <c:ext xmlns:c16="http://schemas.microsoft.com/office/drawing/2014/chart" uri="{C3380CC4-5D6E-409C-BE32-E72D297353CC}">
              <c16:uniqueId val="{00000006-FE9D-4220-BE17-BED035C11ED7}"/>
            </c:ext>
            <c:ext xmlns:c15="http://schemas.microsoft.com/office/drawing/2012/chart" uri="{02D57815-91ED-43cb-92C2-25804820EDAC}">
              <c15:datalabelsRange>
                <c15:f>{"5","0","2","3","2","1"}</c15:f>
                <c15:dlblRangeCache>
                  <c:ptCount val="6"/>
                  <c:pt idx="0">
                    <c:v>5</c:v>
                  </c:pt>
                  <c:pt idx="1">
                    <c:v>0</c:v>
                  </c:pt>
                  <c:pt idx="2">
                    <c:v>2</c:v>
                  </c:pt>
                  <c:pt idx="3">
                    <c:v>3</c:v>
                  </c:pt>
                  <c:pt idx="4">
                    <c:v>2</c:v>
                  </c:pt>
                  <c:pt idx="5">
                    <c:v>1</c:v>
                  </c:pt>
                </c15:dlblRangeCache>
              </c15:datalabelsRange>
            </c:ext>
          </c:extLst>
        </c:ser>
        <c:dLbls>
          <c:dLblPos val="outEnd"/>
          <c:showLegendKey val="0"/>
          <c:showVal val="1"/>
          <c:showCatName val="0"/>
          <c:showSerName val="0"/>
          <c:showPercent val="0"/>
          <c:showBubbleSize val="0"/>
        </c:dLbls>
        <c:gapWidth val="182"/>
        <c:axId val="567390016"/>
        <c:axId val="567386488"/>
      </c:barChart>
      <c:catAx>
        <c:axId val="5673900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86488"/>
        <c:crosses val="autoZero"/>
        <c:auto val="1"/>
        <c:lblAlgn val="ctr"/>
        <c:lblOffset val="100"/>
        <c:noMultiLvlLbl val="0"/>
      </c:catAx>
      <c:valAx>
        <c:axId val="5673864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9001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52512265044126"/>
          <c:y val="7.4757252978651101E-2"/>
          <c:w val="0.75211316282549556"/>
          <c:h val="0.63842997279594493"/>
        </c:manualLayout>
      </c:layout>
      <c:barChart>
        <c:barDir val="col"/>
        <c:grouping val="clustered"/>
        <c:varyColors val="0"/>
        <c:ser>
          <c:idx val="1"/>
          <c:order val="1"/>
          <c:tx>
            <c:v>NSW Border Rivers GS A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formatCode="_-* #,##0_-;\-* #,##0_-;_-* &quot;-&quot;??_-;_-@_-">
                <c:v>30</c:v>
              </c:pt>
              <c:pt idx="6" formatCode="_-* #,##0_-;\-* #,##0_-;_-* &quot;-&quot;??_-;_-@_-">
                <c:v>10</c:v>
              </c:pt>
              <c:pt idx="17" formatCode="_-* #,##0_-;\-* #,##0_-;_-* &quot;-&quot;??_-;_-@_-">
                <c:v>51</c:v>
              </c:pt>
              <c:pt idx="22" formatCode="_-* #,##0_-;\-* #,##0_-;_-* &quot;-&quot;??_-;_-@_-">
                <c:v>60</c:v>
              </c:pt>
            </c:numLit>
          </c:val>
          <c:extLst xmlns:c16r2="http://schemas.microsoft.com/office/drawing/2015/06/chart">
            <c:ext xmlns:c16="http://schemas.microsoft.com/office/drawing/2014/chart" uri="{C3380CC4-5D6E-409C-BE32-E72D297353CC}">
              <c16:uniqueId val="{00000000-E4CD-4FCF-A75D-4F639D255D2E}"/>
            </c:ext>
          </c:extLst>
        </c:ser>
        <c:ser>
          <c:idx val="2"/>
          <c:order val="2"/>
          <c:tx>
            <c:v>NSW Border Rivers GS B volume traded (ML)</c:v>
          </c:tx>
          <c:spPr>
            <a:solidFill>
              <a:schemeClr val="accent6"/>
            </a:solidFill>
            <a:ln>
              <a:noFill/>
            </a:ln>
            <a:effectLst/>
          </c:spPr>
          <c:invertIfNegative val="0"/>
          <c:val>
            <c:numLit>
              <c:formatCode>General</c:formatCode>
              <c:ptCount val="36"/>
              <c:pt idx="0" formatCode="_-* #,##0_-;\-* #,##0_-;_-* &quot;-&quot;??_-;_-@_-">
                <c:v>99</c:v>
              </c:pt>
              <c:pt idx="3" formatCode="_-* #,##0_-;\-* #,##0_-;_-* &quot;-&quot;??_-;_-@_-">
                <c:v>1263</c:v>
              </c:pt>
              <c:pt idx="8" formatCode="_-* #,##0_-;\-* #,##0_-;_-* &quot;-&quot;??_-;_-@_-">
                <c:v>593</c:v>
              </c:pt>
              <c:pt idx="11" formatCode="_-* #,##0_-;\-* #,##0_-;_-* &quot;-&quot;??_-;_-@_-">
                <c:v>494</c:v>
              </c:pt>
              <c:pt idx="13" formatCode="_-* #,##0_-;\-* #,##0_-;_-* &quot;-&quot;??_-;_-@_-">
                <c:v>322</c:v>
              </c:pt>
              <c:pt idx="14" formatCode="_-* #,##0_-;\-* #,##0_-;_-* &quot;-&quot;??_-;_-@_-">
                <c:v>208</c:v>
              </c:pt>
              <c:pt idx="17" formatCode="_-* #,##0_-;\-* #,##0_-;_-* &quot;-&quot;??_-;_-@_-">
                <c:v>606</c:v>
              </c:pt>
              <c:pt idx="20" formatCode="_-* #,##0_-;\-* #,##0_-;_-* &quot;-&quot;??_-;_-@_-">
                <c:v>322</c:v>
              </c:pt>
              <c:pt idx="22" formatCode="_-* #,##0_-;\-* #,##0_-;_-* &quot;-&quot;??_-;_-@_-">
                <c:v>486</c:v>
              </c:pt>
            </c:numLit>
          </c:val>
          <c:extLst xmlns:c16r2="http://schemas.microsoft.com/office/drawing/2015/06/chart">
            <c:ext xmlns:c16="http://schemas.microsoft.com/office/drawing/2014/chart" uri="{C3380CC4-5D6E-409C-BE32-E72D297353CC}">
              <c16:uniqueId val="{00000000-BC5F-4425-A072-32BF5BC29252}"/>
            </c:ext>
          </c:extLst>
        </c:ser>
        <c:dLbls>
          <c:showLegendKey val="0"/>
          <c:showVal val="0"/>
          <c:showCatName val="0"/>
          <c:showSerName val="0"/>
          <c:showPercent val="0"/>
          <c:showBubbleSize val="0"/>
        </c:dLbls>
        <c:gapWidth val="150"/>
        <c:axId val="744315144"/>
        <c:axId val="744316320"/>
      </c:barChart>
      <c:lineChart>
        <c:grouping val="standard"/>
        <c:varyColors val="0"/>
        <c:ser>
          <c:idx val="0"/>
          <c:order val="0"/>
          <c:tx>
            <c:v>NSW Border Rivers GS A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formatCode="&quot;$&quot;#,##0_);\(&quot;$&quot;#,##0\)">
                <c:v>3300</c:v>
              </c:pt>
              <c:pt idx="6" formatCode="&quot;$&quot;#,##0_);\(&quot;$&quot;#,##0\)">
                <c:v>3250</c:v>
              </c:pt>
              <c:pt idx="17" formatCode="&quot;$&quot;#,##0_);\(&quot;$&quot;#,##0\)">
                <c:v>3850</c:v>
              </c:pt>
            </c:numLit>
          </c:val>
          <c:smooth val="0"/>
          <c:extLst xmlns:c16r2="http://schemas.microsoft.com/office/drawing/2015/06/chart">
            <c:ext xmlns:c16="http://schemas.microsoft.com/office/drawing/2014/chart" uri="{C3380CC4-5D6E-409C-BE32-E72D297353CC}">
              <c16:uniqueId val="{00000001-E4CD-4FCF-A75D-4F639D255D2E}"/>
            </c:ext>
          </c:extLst>
        </c:ser>
        <c:ser>
          <c:idx val="3"/>
          <c:order val="3"/>
          <c:tx>
            <c:v>NSW Border Rivers GS B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8" formatCode="&quot;$&quot;#,##0_);\(&quot;$&quot;#,##0\)">
                <c:v>2000</c:v>
              </c:pt>
              <c:pt idx="17" formatCode="&quot;$&quot;#,##0_);\(&quot;$&quot;#,##0\)">
                <c:v>2250</c:v>
              </c:pt>
              <c:pt idx="20" formatCode="&quot;$&quot;#,##0_);\(&quot;$&quot;#,##0\)">
                <c:v>1858.74</c:v>
              </c:pt>
              <c:pt idx="22" formatCode="&quot;$&quot;#,##0_);\(&quot;$&quot;#,##0\)">
                <c:v>2000</c:v>
              </c:pt>
            </c:numLit>
          </c:val>
          <c:smooth val="0"/>
          <c:extLst xmlns:c16r2="http://schemas.microsoft.com/office/drawing/2015/06/chart">
            <c:ext xmlns:c16="http://schemas.microsoft.com/office/drawing/2014/chart" uri="{C3380CC4-5D6E-409C-BE32-E72D297353CC}">
              <c16:uniqueId val="{00000001-BC5F-4425-A072-32BF5BC29252}"/>
            </c:ext>
          </c:extLst>
        </c:ser>
        <c:dLbls>
          <c:showLegendKey val="0"/>
          <c:showVal val="0"/>
          <c:showCatName val="0"/>
          <c:showSerName val="0"/>
          <c:showPercent val="0"/>
          <c:showBubbleSize val="0"/>
        </c:dLbls>
        <c:marker val="1"/>
        <c:smooth val="0"/>
        <c:axId val="744317888"/>
        <c:axId val="744317104"/>
      </c:lineChart>
      <c:dateAx>
        <c:axId val="74431514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16320"/>
        <c:crosses val="autoZero"/>
        <c:auto val="1"/>
        <c:lblOffset val="0"/>
        <c:baseTimeUnit val="months"/>
        <c:majorUnit val="3"/>
      </c:dateAx>
      <c:valAx>
        <c:axId val="744316320"/>
        <c:scaling>
          <c:orientation val="minMax"/>
          <c:max val="1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0753002970680674E-2"/>
              <c:y val="0.185307331461892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15144"/>
        <c:crosses val="autoZero"/>
        <c:crossBetween val="between"/>
        <c:majorUnit val="400"/>
      </c:valAx>
      <c:valAx>
        <c:axId val="744317104"/>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507895311806879"/>
              <c:y val="0.240216640949849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17888"/>
        <c:crosses val="max"/>
        <c:crossBetween val="between"/>
        <c:majorUnit val="1000"/>
      </c:valAx>
      <c:dateAx>
        <c:axId val="744317888"/>
        <c:scaling>
          <c:orientation val="minMax"/>
        </c:scaling>
        <c:delete val="1"/>
        <c:axPos val="b"/>
        <c:numFmt formatCode="mmm\ \-\ yy" sourceLinked="1"/>
        <c:majorTickMark val="out"/>
        <c:minorTickMark val="none"/>
        <c:tickLblPos val="nextTo"/>
        <c:crossAx val="744317104"/>
        <c:crosses val="autoZero"/>
        <c:auto val="1"/>
        <c:lblOffset val="100"/>
        <c:baseTimeUnit val="months"/>
        <c:majorUnit val="1"/>
        <c:minorUnit val="1"/>
      </c:dateAx>
      <c:spPr>
        <a:noFill/>
        <a:ln>
          <a:noFill/>
        </a:ln>
        <a:effectLst/>
      </c:spPr>
    </c:plotArea>
    <c:legend>
      <c:legendPos val="b"/>
      <c:layout>
        <c:manualLayout>
          <c:xMode val="edge"/>
          <c:yMode val="edge"/>
          <c:x val="3.4652377372487581E-2"/>
          <c:y val="0.8819678839405547"/>
          <c:w val="0.95741825660454827"/>
          <c:h val="0.118032075214268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67024609086334"/>
          <c:y val="0.124673102317861"/>
          <c:w val="0.5766002445867204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E4A-4DD7-8153-7A077228FCB5}"/>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1E4A-4DD7-8153-7A077228FCB5}"/>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1E4A-4DD7-8153-7A077228FCB5}"/>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1E4A-4DD7-8153-7A077228FCB5}"/>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1E4A-4DD7-8153-7A077228FCB5}"/>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1E4A-4DD7-8153-7A077228FCB5}"/>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1E4A-4DD7-8153-7A077228FCB5}"/>
            </c:ext>
          </c:extLst>
        </c:ser>
        <c:dLbls>
          <c:dLblPos val="outEnd"/>
          <c:showLegendKey val="0"/>
          <c:showVal val="1"/>
          <c:showCatName val="0"/>
          <c:showSerName val="0"/>
          <c:showPercent val="0"/>
          <c:showBubbleSize val="0"/>
        </c:dLbls>
        <c:gapWidth val="182"/>
        <c:axId val="744319848"/>
        <c:axId val="744320240"/>
      </c:barChart>
      <c:catAx>
        <c:axId val="7443198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20240"/>
        <c:crosses val="autoZero"/>
        <c:auto val="1"/>
        <c:lblAlgn val="ctr"/>
        <c:lblOffset val="100"/>
        <c:noMultiLvlLbl val="0"/>
      </c:catAx>
      <c:valAx>
        <c:axId val="74432024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19848"/>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63386218452194"/>
          <c:y val="0.124673102317861"/>
          <c:w val="0.59287307571473458"/>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1D2-4FDB-AE2D-04B80EFAE9C2}"/>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51D2-4FDB-AE2D-04B80EFAE9C2}"/>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51D2-4FDB-AE2D-04B80EFAE9C2}"/>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51D2-4FDB-AE2D-04B80EFAE9C2}"/>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51D2-4FDB-AE2D-04B80EFAE9C2}"/>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51D2-4FDB-AE2D-04B80EFAE9C2}"/>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51D2-4FDB-AE2D-04B80EFAE9C2}"/>
            </c:ext>
          </c:extLst>
        </c:ser>
        <c:dLbls>
          <c:dLblPos val="outEnd"/>
          <c:showLegendKey val="0"/>
          <c:showVal val="1"/>
          <c:showCatName val="0"/>
          <c:showSerName val="0"/>
          <c:showPercent val="0"/>
          <c:showBubbleSize val="0"/>
        </c:dLbls>
        <c:gapWidth val="182"/>
        <c:axId val="744327296"/>
        <c:axId val="744328080"/>
      </c:barChart>
      <c:catAx>
        <c:axId val="7443272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28080"/>
        <c:crosses val="autoZero"/>
        <c:auto val="1"/>
        <c:lblAlgn val="ctr"/>
        <c:lblOffset val="100"/>
        <c:noMultiLvlLbl val="0"/>
      </c:catAx>
      <c:valAx>
        <c:axId val="74432808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2729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5607436013174"/>
          <c:y val="7.4757252978651101E-2"/>
          <c:w val="0.68909206412892654"/>
          <c:h val="0.52049727996758477"/>
        </c:manualLayout>
      </c:layout>
      <c:barChart>
        <c:barDir val="col"/>
        <c:grouping val="clustered"/>
        <c:varyColors val="0"/>
        <c:ser>
          <c:idx val="1"/>
          <c:order val="1"/>
          <c:tx>
            <c:v>NSW Barown-Darling Unregulated A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7" formatCode="_-* #,##0_-;\-* #,##0_-;_-* &quot;-&quot;??_-;_-@_-">
                <c:v>55</c:v>
              </c:pt>
              <c:pt idx="22" formatCode="_-* #,##0_-;\-* #,##0_-;_-* &quot;-&quot;??_-;_-@_-">
                <c:v>49</c:v>
              </c:pt>
            </c:numLit>
          </c:val>
          <c:extLst xmlns:c16r2="http://schemas.microsoft.com/office/drawing/2015/06/chart">
            <c:ext xmlns:c16="http://schemas.microsoft.com/office/drawing/2014/chart" uri="{C3380CC4-5D6E-409C-BE32-E72D297353CC}">
              <c16:uniqueId val="{00000000-AFB4-434C-8914-190B7B462356}"/>
            </c:ext>
          </c:extLst>
        </c:ser>
        <c:ser>
          <c:idx val="2"/>
          <c:order val="2"/>
          <c:tx>
            <c:v>NSW Barwon-Darling Unregulated B volume traded (ML)</c:v>
          </c:tx>
          <c:spPr>
            <a:solidFill>
              <a:schemeClr val="accent6"/>
            </a:solidFill>
            <a:ln>
              <a:noFill/>
            </a:ln>
            <a:effectLst/>
          </c:spPr>
          <c:invertIfNegative val="0"/>
          <c:val>
            <c:numLit>
              <c:formatCode>General</c:formatCode>
              <c:ptCount val="36"/>
              <c:pt idx="15" formatCode="_-* #,##0_-;\-* #,##0_-;_-* &quot;-&quot;??_-;_-@_-">
                <c:v>727</c:v>
              </c:pt>
              <c:pt idx="20" formatCode="_-* #,##0_-;\-* #,##0_-;_-* &quot;-&quot;??_-;_-@_-">
                <c:v>208</c:v>
              </c:pt>
            </c:numLit>
          </c:val>
          <c:extLst xmlns:c16r2="http://schemas.microsoft.com/office/drawing/2015/06/chart">
            <c:ext xmlns:c16="http://schemas.microsoft.com/office/drawing/2014/chart" uri="{C3380CC4-5D6E-409C-BE32-E72D297353CC}">
              <c16:uniqueId val="{00000000-6680-4AA7-99BC-7E45B921445F}"/>
            </c:ext>
          </c:extLst>
        </c:ser>
        <c:ser>
          <c:idx val="4"/>
          <c:order val="3"/>
          <c:tx>
            <c:v>NSW Barwon-Darling Unregulated C volume traded (ML)</c:v>
          </c:tx>
          <c:spPr>
            <a:solidFill>
              <a:schemeClr val="accent5"/>
            </a:solidFill>
            <a:ln>
              <a:noFill/>
            </a:ln>
            <a:effectLst/>
          </c:spPr>
          <c:invertIfNegative val="0"/>
          <c:val>
            <c:numLit>
              <c:formatCode>General</c:formatCode>
              <c:ptCount val="36"/>
            </c:numLit>
          </c:val>
          <c:extLst xmlns:c16r2="http://schemas.microsoft.com/office/drawing/2015/06/chart">
            <c:ext xmlns:c16="http://schemas.microsoft.com/office/drawing/2014/chart" uri="{C3380CC4-5D6E-409C-BE32-E72D297353CC}">
              <c16:uniqueId val="{00000002-6680-4AA7-99BC-7E45B921445F}"/>
            </c:ext>
          </c:extLst>
        </c:ser>
        <c:dLbls>
          <c:showLegendKey val="0"/>
          <c:showVal val="0"/>
          <c:showCatName val="0"/>
          <c:showSerName val="0"/>
          <c:showPercent val="0"/>
          <c:showBubbleSize val="0"/>
        </c:dLbls>
        <c:gapWidth val="150"/>
        <c:axId val="744328472"/>
        <c:axId val="737790264"/>
      </c:barChart>
      <c:lineChart>
        <c:grouping val="standard"/>
        <c:varyColors val="0"/>
        <c:ser>
          <c:idx val="0"/>
          <c:order val="0"/>
          <c:tx>
            <c:v>NSW Barwon-Darling Unregulated A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7" formatCode="&quot;$&quot;#,##0_);\(&quot;$&quot;#,##0\)">
                <c:v>1500</c:v>
              </c:pt>
            </c:numLit>
          </c:val>
          <c:smooth val="0"/>
          <c:extLst xmlns:c16r2="http://schemas.microsoft.com/office/drawing/2015/06/chart">
            <c:ext xmlns:c16="http://schemas.microsoft.com/office/drawing/2014/chart" uri="{C3380CC4-5D6E-409C-BE32-E72D297353CC}">
              <c16:uniqueId val="{00000001-AFB4-434C-8914-190B7B462356}"/>
            </c:ext>
          </c:extLst>
        </c:ser>
        <c:ser>
          <c:idx val="3"/>
          <c:order val="4"/>
          <c:tx>
            <c:v>NSW Barwon-Darling Unregulated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5" formatCode="&quot;$&quot;#,##0_);\(&quot;$&quot;#,##0\)">
                <c:v>1200</c:v>
              </c:pt>
              <c:pt idx="20" formatCode="&quot;$&quot;#,##0_);\(&quot;$&quot;#,##0\)">
                <c:v>1100</c:v>
              </c:pt>
            </c:numLit>
          </c:val>
          <c:smooth val="0"/>
          <c:extLst xmlns:c16r2="http://schemas.microsoft.com/office/drawing/2015/06/chart">
            <c:ext xmlns:c16="http://schemas.microsoft.com/office/drawing/2014/chart" uri="{C3380CC4-5D6E-409C-BE32-E72D297353CC}">
              <c16:uniqueId val="{00000001-6680-4AA7-99BC-7E45B921445F}"/>
            </c:ext>
          </c:extLst>
        </c:ser>
        <c:ser>
          <c:idx val="5"/>
          <c:order val="5"/>
          <c:tx>
            <c:v>NSW Barwon-Darling Unregulated C VWAP ($/ML)</c:v>
          </c:tx>
          <c:spPr>
            <a:ln w="28575" cap="rnd">
              <a:solidFill>
                <a:schemeClr val="tx2">
                  <a:lumMod val="60000"/>
                  <a:lumOff val="40000"/>
                </a:schemeClr>
              </a:solidFill>
              <a:round/>
            </a:ln>
            <a:effectLst/>
          </c:spPr>
          <c:marker>
            <c:symbol val="circle"/>
            <c:size val="5"/>
            <c:spPr>
              <a:solidFill>
                <a:schemeClr val="tx2">
                  <a:lumMod val="60000"/>
                  <a:lumOff val="40000"/>
                </a:schemeClr>
              </a:solidFill>
              <a:ln w="9525">
                <a:solidFill>
                  <a:schemeClr val="tx2">
                    <a:lumMod val="60000"/>
                    <a:lumOff val="40000"/>
                  </a:schemeClr>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xmlns:c16r2="http://schemas.microsoft.com/office/drawing/2015/06/chart">
            <c:ext xmlns:c16="http://schemas.microsoft.com/office/drawing/2014/chart" uri="{C3380CC4-5D6E-409C-BE32-E72D297353CC}">
              <c16:uniqueId val="{00000003-6680-4AA7-99BC-7E45B921445F}"/>
            </c:ext>
          </c:extLst>
        </c:ser>
        <c:dLbls>
          <c:showLegendKey val="0"/>
          <c:showVal val="0"/>
          <c:showCatName val="0"/>
          <c:showSerName val="0"/>
          <c:showPercent val="0"/>
          <c:showBubbleSize val="0"/>
        </c:dLbls>
        <c:marker val="1"/>
        <c:smooth val="0"/>
        <c:axId val="737788696"/>
        <c:axId val="737797320"/>
      </c:lineChart>
      <c:dateAx>
        <c:axId val="74432847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7790264"/>
        <c:crosses val="autoZero"/>
        <c:auto val="1"/>
        <c:lblOffset val="0"/>
        <c:baseTimeUnit val="months"/>
        <c:majorUnit val="3"/>
      </c:dateAx>
      <c:valAx>
        <c:axId val="737790264"/>
        <c:scaling>
          <c:orientation val="minMax"/>
          <c:max val="1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4328472"/>
        <c:crosses val="autoZero"/>
        <c:crossBetween val="between"/>
        <c:majorUnit val="250"/>
      </c:valAx>
      <c:valAx>
        <c:axId val="73779732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7788696"/>
        <c:crosses val="max"/>
        <c:crossBetween val="between"/>
        <c:majorUnit val="400"/>
      </c:valAx>
      <c:dateAx>
        <c:axId val="737788696"/>
        <c:scaling>
          <c:orientation val="minMax"/>
        </c:scaling>
        <c:delete val="1"/>
        <c:axPos val="b"/>
        <c:numFmt formatCode="mmm\ \-\ yy" sourceLinked="1"/>
        <c:majorTickMark val="out"/>
        <c:minorTickMark val="none"/>
        <c:tickLblPos val="nextTo"/>
        <c:crossAx val="737797320"/>
        <c:crosses val="autoZero"/>
        <c:auto val="1"/>
        <c:lblOffset val="100"/>
        <c:baseTimeUnit val="months"/>
        <c:majorUnit val="1"/>
        <c:minorUnit val="1"/>
      </c:dateAx>
      <c:spPr>
        <a:noFill/>
        <a:ln>
          <a:noFill/>
        </a:ln>
        <a:effectLst/>
      </c:spPr>
    </c:plotArea>
    <c:legend>
      <c:legendPos val="b"/>
      <c:layout>
        <c:manualLayout>
          <c:xMode val="edge"/>
          <c:yMode val="edge"/>
          <c:x val="7.6854799873525351E-3"/>
          <c:y val="0.75392966250378368"/>
          <c:w val="0.98307726109826721"/>
          <c:h val="0.2460703374962163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072007727658576"/>
          <c:y val="0.124673102317861"/>
          <c:w val="0.5088834899355052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DC6-4B83-9628-D3EB103A523C}"/>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4DC6-4B83-9628-D3EB103A523C}"/>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4DC6-4B83-9628-D3EB103A523C}"/>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4DC6-4B83-9628-D3EB103A523C}"/>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4DC6-4B83-9628-D3EB103A523C}"/>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4DC6-4B83-9628-D3EB103A523C}"/>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4DC6-4B83-9628-D3EB103A523C}"/>
            </c:ext>
          </c:extLst>
        </c:ser>
        <c:dLbls>
          <c:dLblPos val="outEnd"/>
          <c:showLegendKey val="0"/>
          <c:showVal val="1"/>
          <c:showCatName val="0"/>
          <c:showSerName val="0"/>
          <c:showPercent val="0"/>
          <c:showBubbleSize val="0"/>
        </c:dLbls>
        <c:gapWidth val="182"/>
        <c:axId val="737795360"/>
        <c:axId val="737793792"/>
      </c:barChart>
      <c:catAx>
        <c:axId val="737795360"/>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7793792"/>
        <c:crosses val="autoZero"/>
        <c:auto val="1"/>
        <c:lblAlgn val="ctr"/>
        <c:lblOffset val="100"/>
        <c:noMultiLvlLbl val="0"/>
      </c:catAx>
      <c:valAx>
        <c:axId val="737793792"/>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7795360"/>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9981294101369746"/>
          <c:y val="0.124673102317861"/>
          <c:w val="0.51473172531476274"/>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E54-4034-A25F-0D4BDD2F2CFF}"/>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4E54-4034-A25F-0D4BDD2F2CFF}"/>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4E54-4034-A25F-0D4BDD2F2CFF}"/>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4E54-4034-A25F-0D4BDD2F2CFF}"/>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4E54-4034-A25F-0D4BDD2F2CFF}"/>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4E54-4034-A25F-0D4BDD2F2CFF}"/>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4E54-4034-A25F-0D4BDD2F2CFF}"/>
            </c:ext>
          </c:extLst>
        </c:ser>
        <c:dLbls>
          <c:dLblPos val="outEnd"/>
          <c:showLegendKey val="0"/>
          <c:showVal val="1"/>
          <c:showCatName val="0"/>
          <c:showSerName val="0"/>
          <c:showPercent val="0"/>
          <c:showBubbleSize val="0"/>
        </c:dLbls>
        <c:gapWidth val="182"/>
        <c:axId val="737792616"/>
        <c:axId val="737794184"/>
      </c:barChart>
      <c:catAx>
        <c:axId val="737792616"/>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7794184"/>
        <c:crosses val="autoZero"/>
        <c:auto val="1"/>
        <c:lblAlgn val="ctr"/>
        <c:lblOffset val="100"/>
        <c:noMultiLvlLbl val="0"/>
      </c:catAx>
      <c:valAx>
        <c:axId val="737794184"/>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779261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609387521844099"/>
          <c:y val="0.124673102317861"/>
          <c:w val="0.4881287232133331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47C-4F18-9791-B914BBB625E3}"/>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147C-4F18-9791-B914BBB625E3}"/>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147C-4F18-9791-B914BBB625E3}"/>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147C-4F18-9791-B914BBB625E3}"/>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147C-4F18-9791-B914BBB625E3}"/>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147C-4F18-9791-B914BBB625E3}"/>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147C-4F18-9791-B914BBB625E3}"/>
            </c:ext>
          </c:extLst>
        </c:ser>
        <c:dLbls>
          <c:dLblPos val="outEnd"/>
          <c:showLegendKey val="0"/>
          <c:showVal val="1"/>
          <c:showCatName val="0"/>
          <c:showSerName val="0"/>
          <c:showPercent val="0"/>
          <c:showBubbleSize val="0"/>
        </c:dLbls>
        <c:gapWidth val="182"/>
        <c:axId val="737792224"/>
        <c:axId val="737798104"/>
      </c:barChart>
      <c:catAx>
        <c:axId val="737792224"/>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7798104"/>
        <c:crosses val="autoZero"/>
        <c:auto val="1"/>
        <c:lblAlgn val="ctr"/>
        <c:lblOffset val="100"/>
        <c:noMultiLvlLbl val="0"/>
      </c:catAx>
      <c:valAx>
        <c:axId val="737798104"/>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7792224"/>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98441475826972"/>
          <c:y val="7.4757252978651101E-2"/>
          <c:w val="0.79937367472434262"/>
          <c:h val="0.68591780958060022"/>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1319</c:v>
              </c:pt>
              <c:pt idx="1">
                <c:v>300</c:v>
              </c:pt>
              <c:pt idx="2">
                <c:v>500</c:v>
              </c:pt>
              <c:pt idx="3">
                <c:v>886</c:v>
              </c:pt>
              <c:pt idx="4">
                <c:v>282</c:v>
              </c:pt>
              <c:pt idx="6">
                <c:v>200</c:v>
              </c:pt>
              <c:pt idx="7">
                <c:v>269</c:v>
              </c:pt>
              <c:pt idx="8">
                <c:v>1270</c:v>
              </c:pt>
              <c:pt idx="9">
                <c:v>197</c:v>
              </c:pt>
              <c:pt idx="10">
                <c:v>1300</c:v>
              </c:pt>
              <c:pt idx="11">
                <c:v>173</c:v>
              </c:pt>
              <c:pt idx="12">
                <c:v>448</c:v>
              </c:pt>
              <c:pt idx="13">
                <c:v>485</c:v>
              </c:pt>
              <c:pt idx="14">
                <c:v>2091</c:v>
              </c:pt>
              <c:pt idx="17">
                <c:v>906</c:v>
              </c:pt>
              <c:pt idx="18">
                <c:v>300</c:v>
              </c:pt>
              <c:pt idx="21">
                <c:v>243</c:v>
              </c:pt>
              <c:pt idx="23">
                <c:v>145</c:v>
              </c:pt>
              <c:pt idx="24">
                <c:v>596</c:v>
              </c:pt>
            </c:numLit>
          </c:val>
          <c:extLst xmlns:c16r2="http://schemas.microsoft.com/office/drawing/2015/06/chart">
            <c:ext xmlns:c16="http://schemas.microsoft.com/office/drawing/2014/chart" uri="{C3380CC4-5D6E-409C-BE32-E72D297353CC}">
              <c16:uniqueId val="{00000000-A461-4078-A27C-27E2B08A364F}"/>
            </c:ext>
          </c:extLst>
        </c:ser>
        <c:dLbls>
          <c:showLegendKey val="0"/>
          <c:showVal val="0"/>
          <c:showCatName val="0"/>
          <c:showSerName val="0"/>
          <c:showPercent val="0"/>
          <c:showBubbleSize val="0"/>
        </c:dLbls>
        <c:gapWidth val="219"/>
        <c:axId val="737796144"/>
        <c:axId val="737793400"/>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434.479166666666</c:v>
              </c:pt>
              <c:pt idx="1">
                <c:v>485</c:v>
              </c:pt>
              <c:pt idx="2">
                <c:v>500</c:v>
              </c:pt>
              <c:pt idx="3">
                <c:v>500</c:v>
              </c:pt>
              <c:pt idx="4">
                <c:v>584.095744680851</c:v>
              </c:pt>
              <c:pt idx="6">
                <c:v>569</c:v>
              </c:pt>
              <c:pt idx="7">
                <c:v>525.65055762081704</c:v>
              </c:pt>
              <c:pt idx="8">
                <c:v>617.01492537313402</c:v>
              </c:pt>
              <c:pt idx="9">
                <c:v>650</c:v>
              </c:pt>
              <c:pt idx="10">
                <c:v>550</c:v>
              </c:pt>
              <c:pt idx="11">
                <c:v>650</c:v>
              </c:pt>
              <c:pt idx="13">
                <c:v>697.52577319587601</c:v>
              </c:pt>
              <c:pt idx="14">
                <c:v>541.21896162528196</c:v>
              </c:pt>
              <c:pt idx="17">
                <c:v>759.93377483443601</c:v>
              </c:pt>
              <c:pt idx="21">
                <c:v>690</c:v>
              </c:pt>
              <c:pt idx="23">
                <c:v>815.21739130000003</c:v>
              </c:pt>
              <c:pt idx="24">
                <c:v>857.686567164179</c:v>
              </c:pt>
            </c:numLit>
          </c:val>
          <c:smooth val="0"/>
          <c:extLst xmlns:c16r2="http://schemas.microsoft.com/office/drawing/2015/06/chart">
            <c:ext xmlns:c16="http://schemas.microsoft.com/office/drawing/2014/chart" uri="{C3380CC4-5D6E-409C-BE32-E72D297353CC}">
              <c16:uniqueId val="{00000001-A461-4078-A27C-27E2B08A364F}"/>
            </c:ext>
          </c:extLst>
        </c:ser>
        <c:dLbls>
          <c:showLegendKey val="0"/>
          <c:showVal val="0"/>
          <c:showCatName val="0"/>
          <c:showSerName val="0"/>
          <c:showPercent val="0"/>
          <c:showBubbleSize val="0"/>
        </c:dLbls>
        <c:marker val="1"/>
        <c:smooth val="0"/>
        <c:axId val="737787912"/>
        <c:axId val="737789480"/>
      </c:lineChart>
      <c:dateAx>
        <c:axId val="73779614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7793400"/>
        <c:crosses val="autoZero"/>
        <c:auto val="1"/>
        <c:lblOffset val="0"/>
        <c:baseTimeUnit val="months"/>
        <c:majorUnit val="3"/>
      </c:dateAx>
      <c:valAx>
        <c:axId val="737793400"/>
        <c:scaling>
          <c:orientation val="minMax"/>
          <c:max val="2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726781170483463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7796144"/>
        <c:crosses val="autoZero"/>
        <c:crossBetween val="between"/>
        <c:majorUnit val="600"/>
      </c:valAx>
      <c:valAx>
        <c:axId val="73778948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710400763358784"/>
              <c:y val="0.259928443649373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_);\(&quot;$&quot;#,##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7787912"/>
        <c:crosses val="max"/>
        <c:crossBetween val="between"/>
        <c:majorUnit val="250"/>
      </c:valAx>
      <c:dateAx>
        <c:axId val="737787912"/>
        <c:scaling>
          <c:orientation val="minMax"/>
        </c:scaling>
        <c:delete val="1"/>
        <c:axPos val="b"/>
        <c:numFmt formatCode="mmm\ \-\ yy" sourceLinked="1"/>
        <c:majorTickMark val="out"/>
        <c:minorTickMark val="none"/>
        <c:tickLblPos val="nextTo"/>
        <c:crossAx val="737789480"/>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09726217108768"/>
          <c:y val="0.124673102317861"/>
          <c:w val="0.76719891871737511"/>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3614C357-0E69-43EF-9F0C-9B86878A02B1}"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C67B-4113-85A6-C2083ACBF317}"/>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C67B-4113-85A6-C2083ACBF317}"/>
                </c:ext>
                <c:ext xmlns:c15="http://schemas.microsoft.com/office/drawing/2012/chart" uri="{CE6537A1-D6FC-4f65-9D91-7224C49458BB}"/>
              </c:extLst>
            </c:dLbl>
            <c:dLbl>
              <c:idx val="2"/>
              <c:tx>
                <c:rich>
                  <a:bodyPr/>
                  <a:lstStyle/>
                  <a:p>
                    <a:fld id="{B0D77F21-45CD-4479-9055-EE635FDAB80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C67B-4113-85A6-C2083ACBF317}"/>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C67B-4113-85A6-C2083ACBF317}"/>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C67B-4113-85A6-C2083ACBF317}"/>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174</c:v>
              </c:pt>
              <c:pt idx="1">
                <c:v>0</c:v>
              </c:pt>
              <c:pt idx="2">
                <c:v>422</c:v>
              </c:pt>
              <c:pt idx="3">
                <c:v>0</c:v>
              </c:pt>
              <c:pt idx="4">
                <c:v>0</c:v>
              </c:pt>
              <c:pt idx="5">
                <c:v>0</c:v>
              </c:pt>
            </c:numLit>
          </c:val>
          <c:extLst xmlns:c16r2="http://schemas.microsoft.com/office/drawing/2015/06/chart">
            <c:ext xmlns:c16="http://schemas.microsoft.com/office/drawing/2014/chart" uri="{C3380CC4-5D6E-409C-BE32-E72D297353CC}">
              <c16:uniqueId val="{00000006-C67B-4113-85A6-C2083ACBF317}"/>
            </c:ext>
            <c:ext xmlns:c15="http://schemas.microsoft.com/office/drawing/2012/chart" uri="{02D57815-91ED-43cb-92C2-25804820EDAC}">
              <c15:datalabelsRange>
                <c15:f>{"1","0","3","0","0","0"}</c15:f>
                <c15:dlblRangeCache>
                  <c:ptCount val="6"/>
                  <c:pt idx="0">
                    <c:v>1</c:v>
                  </c:pt>
                  <c:pt idx="1">
                    <c:v>0</c:v>
                  </c:pt>
                  <c:pt idx="2">
                    <c:v>3</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737786736"/>
        <c:axId val="737790656"/>
      </c:barChart>
      <c:catAx>
        <c:axId val="7377867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7790656"/>
        <c:crosses val="autoZero"/>
        <c:auto val="1"/>
        <c:lblAlgn val="ctr"/>
        <c:lblOffset val="100"/>
        <c:noMultiLvlLbl val="0"/>
      </c:catAx>
      <c:valAx>
        <c:axId val="737790656"/>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778673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43831738569674"/>
          <c:y val="7.4757252978651101E-2"/>
          <c:w val="0.76340524805149135"/>
          <c:h val="0.65723048504479298"/>
        </c:manualLayout>
      </c:layout>
      <c:barChart>
        <c:barDir val="col"/>
        <c:grouping val="clustered"/>
        <c:varyColors val="0"/>
        <c:ser>
          <c:idx val="1"/>
          <c:order val="1"/>
          <c:tx>
            <c:v>Vic 7 Murray HRWS volume traded (ML)</c:v>
          </c:tx>
          <c:spPr>
            <a:solidFill>
              <a:schemeClr val="accent3"/>
            </a:solidFill>
            <a:ln>
              <a:noFill/>
            </a:ln>
            <a:effectLst/>
          </c:spPr>
          <c:invertIfNegative val="0"/>
          <c:cat>
            <c:numLit>
              <c:formatCode>mmm\ \-\ yy</c:formatCode>
              <c:ptCount val="18"/>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numLit>
          </c:cat>
          <c:val>
            <c:numLit>
              <c:formatCode>_-* #,##0_-;\-* #,##0_-;_-* "-"??_-;_-@_-</c:formatCode>
              <c:ptCount val="36"/>
              <c:pt idx="0">
                <c:v>8617</c:v>
              </c:pt>
              <c:pt idx="1">
                <c:v>4766.5999999999904</c:v>
              </c:pt>
              <c:pt idx="2">
                <c:v>6660.2</c:v>
              </c:pt>
              <c:pt idx="3">
                <c:v>1756.8</c:v>
              </c:pt>
              <c:pt idx="4">
                <c:v>18375.8</c:v>
              </c:pt>
              <c:pt idx="5">
                <c:v>2564.3000000000002</c:v>
              </c:pt>
              <c:pt idx="6">
                <c:v>13970.7</c:v>
              </c:pt>
              <c:pt idx="7">
                <c:v>2631.2</c:v>
              </c:pt>
              <c:pt idx="8">
                <c:v>2390</c:v>
              </c:pt>
              <c:pt idx="9">
                <c:v>802.5</c:v>
              </c:pt>
              <c:pt idx="10">
                <c:v>2167.9</c:v>
              </c:pt>
              <c:pt idx="11">
                <c:v>2259.1999999999998</c:v>
              </c:pt>
              <c:pt idx="12">
                <c:v>769.3</c:v>
              </c:pt>
              <c:pt idx="13">
                <c:v>1487.3</c:v>
              </c:pt>
              <c:pt idx="14">
                <c:v>2715.3</c:v>
              </c:pt>
              <c:pt idx="15">
                <c:v>1789.8</c:v>
              </c:pt>
              <c:pt idx="16">
                <c:v>1174</c:v>
              </c:pt>
              <c:pt idx="17">
                <c:v>1008.8</c:v>
              </c:pt>
              <c:pt idx="18">
                <c:v>2368</c:v>
              </c:pt>
              <c:pt idx="19">
                <c:v>1542.3</c:v>
              </c:pt>
              <c:pt idx="20">
                <c:v>1621.5</c:v>
              </c:pt>
              <c:pt idx="21">
                <c:v>1150.7</c:v>
              </c:pt>
              <c:pt idx="22">
                <c:v>1323.3</c:v>
              </c:pt>
              <c:pt idx="23">
                <c:v>1724.4</c:v>
              </c:pt>
              <c:pt idx="24">
                <c:v>1574.7</c:v>
              </c:pt>
            </c:numLit>
          </c:val>
          <c:extLst xmlns:c16r2="http://schemas.microsoft.com/office/drawing/2015/06/chart">
            <c:ext xmlns:c16="http://schemas.microsoft.com/office/drawing/2014/chart" uri="{C3380CC4-5D6E-409C-BE32-E72D297353CC}">
              <c16:uniqueId val="{00000000-14E7-4D2A-B340-61FA322F7E47}"/>
            </c:ext>
          </c:extLst>
        </c:ser>
        <c:ser>
          <c:idx val="2"/>
          <c:order val="2"/>
          <c:tx>
            <c:v>Vic 7 Murray LRWS volume traded (ML)</c:v>
          </c:tx>
          <c:spPr>
            <a:solidFill>
              <a:schemeClr val="accent6"/>
            </a:solidFill>
            <a:ln>
              <a:noFill/>
            </a:ln>
            <a:effectLst/>
          </c:spPr>
          <c:invertIfNegative val="0"/>
          <c:val>
            <c:numLit>
              <c:formatCode>_-* #,##0_-;\-* #,##0_-;_-* "-"??_-;_-@_-</c:formatCode>
              <c:ptCount val="36"/>
              <c:pt idx="0">
                <c:v>613</c:v>
              </c:pt>
              <c:pt idx="1">
                <c:v>100.6</c:v>
              </c:pt>
              <c:pt idx="2">
                <c:v>667.6</c:v>
              </c:pt>
              <c:pt idx="3">
                <c:v>570.9</c:v>
              </c:pt>
              <c:pt idx="4">
                <c:v>1816.3</c:v>
              </c:pt>
              <c:pt idx="5">
                <c:v>719.19999999999902</c:v>
              </c:pt>
              <c:pt idx="6">
                <c:v>321.5</c:v>
              </c:pt>
              <c:pt idx="7">
                <c:v>483.2</c:v>
              </c:pt>
              <c:pt idx="8">
                <c:v>1316</c:v>
              </c:pt>
              <c:pt idx="9">
                <c:v>91.6</c:v>
              </c:pt>
              <c:pt idx="10">
                <c:v>1568.69999999999</c:v>
              </c:pt>
              <c:pt idx="11">
                <c:v>118.1</c:v>
              </c:pt>
              <c:pt idx="12">
                <c:v>97.3</c:v>
              </c:pt>
              <c:pt idx="13">
                <c:v>263.79999999999899</c:v>
              </c:pt>
              <c:pt idx="14">
                <c:v>265.29999999999899</c:v>
              </c:pt>
              <c:pt idx="15">
                <c:v>194.7</c:v>
              </c:pt>
              <c:pt idx="16">
                <c:v>688.4</c:v>
              </c:pt>
              <c:pt idx="17">
                <c:v>286.79999999999899</c:v>
              </c:pt>
              <c:pt idx="18">
                <c:v>258.60000000000002</c:v>
              </c:pt>
              <c:pt idx="19">
                <c:v>261.5</c:v>
              </c:pt>
              <c:pt idx="20">
                <c:v>338.3</c:v>
              </c:pt>
              <c:pt idx="21">
                <c:v>197.1</c:v>
              </c:pt>
              <c:pt idx="22">
                <c:v>877.1</c:v>
              </c:pt>
              <c:pt idx="23">
                <c:v>333.6</c:v>
              </c:pt>
              <c:pt idx="24">
                <c:v>740.89999999999895</c:v>
              </c:pt>
            </c:numLit>
          </c:val>
          <c:extLst xmlns:c16r2="http://schemas.microsoft.com/office/drawing/2015/06/chart">
            <c:ext xmlns:c16="http://schemas.microsoft.com/office/drawing/2014/chart" uri="{C3380CC4-5D6E-409C-BE32-E72D297353CC}">
              <c16:uniqueId val="{00000000-3D34-4BAC-8AA5-DAC4708C81CE}"/>
            </c:ext>
          </c:extLst>
        </c:ser>
        <c:dLbls>
          <c:showLegendKey val="0"/>
          <c:showVal val="0"/>
          <c:showCatName val="0"/>
          <c:showSerName val="0"/>
          <c:showPercent val="0"/>
          <c:showBubbleSize val="0"/>
        </c:dLbls>
        <c:gapWidth val="100"/>
        <c:axId val="567387664"/>
        <c:axId val="567398248"/>
      </c:barChart>
      <c:lineChart>
        <c:grouping val="standard"/>
        <c:varyColors val="0"/>
        <c:ser>
          <c:idx val="0"/>
          <c:order val="0"/>
          <c:tx>
            <c:v>Vic 7 Murray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2966.6941651409102</c:v>
              </c:pt>
              <c:pt idx="1">
                <c:v>2937.3741616920902</c:v>
              </c:pt>
              <c:pt idx="2">
                <c:v>2968.5871692871101</c:v>
              </c:pt>
              <c:pt idx="3">
                <c:v>2808.7804622947301</c:v>
              </c:pt>
              <c:pt idx="4">
                <c:v>2853.53117380703</c:v>
              </c:pt>
              <c:pt idx="5">
                <c:v>2657.1433741240398</c:v>
              </c:pt>
              <c:pt idx="6">
                <c:v>2926.8928761895399</c:v>
              </c:pt>
              <c:pt idx="7">
                <c:v>2819.9640760536199</c:v>
              </c:pt>
              <c:pt idx="8">
                <c:v>2897.6913717085099</c:v>
              </c:pt>
              <c:pt idx="9">
                <c:v>2826.0803841365801</c:v>
              </c:pt>
              <c:pt idx="10">
                <c:v>2845.0168483709199</c:v>
              </c:pt>
              <c:pt idx="11">
                <c:v>2824.3690983175602</c:v>
              </c:pt>
              <c:pt idx="12">
                <c:v>2874.1806554756099</c:v>
              </c:pt>
              <c:pt idx="13">
                <c:v>2853.9706828983499</c:v>
              </c:pt>
              <c:pt idx="14">
                <c:v>2876.12635394276</c:v>
              </c:pt>
              <c:pt idx="15">
                <c:v>3045.2455794157399</c:v>
              </c:pt>
              <c:pt idx="16">
                <c:v>3243.6601538773002</c:v>
              </c:pt>
              <c:pt idx="17">
                <c:v>3345.9705100205501</c:v>
              </c:pt>
              <c:pt idx="18">
                <c:v>3396.9444910000002</c:v>
              </c:pt>
              <c:pt idx="19">
                <c:v>3484.912687</c:v>
              </c:pt>
              <c:pt idx="20">
                <c:v>3113.065709</c:v>
              </c:pt>
              <c:pt idx="21">
                <c:v>3442.0021139999999</c:v>
              </c:pt>
              <c:pt idx="22">
                <c:v>3645.0173119999999</c:v>
              </c:pt>
              <c:pt idx="23">
                <c:v>3727.0187879999999</c:v>
              </c:pt>
              <c:pt idx="24">
                <c:v>3677.72353943902</c:v>
              </c:pt>
            </c:numLit>
          </c:val>
          <c:smooth val="0"/>
          <c:extLst xmlns:c16r2="http://schemas.microsoft.com/office/drawing/2015/06/chart">
            <c:ext xmlns:c16="http://schemas.microsoft.com/office/drawing/2014/chart" uri="{C3380CC4-5D6E-409C-BE32-E72D297353CC}">
              <c16:uniqueId val="{00000001-14E7-4D2A-B340-61FA322F7E47}"/>
            </c:ext>
          </c:extLst>
        </c:ser>
        <c:ser>
          <c:idx val="3"/>
          <c:order val="3"/>
          <c:tx>
            <c:v>Vic 7 Murray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246.80865006553</c:v>
              </c:pt>
              <c:pt idx="1">
                <c:v>241.442652329749</c:v>
              </c:pt>
              <c:pt idx="2">
                <c:v>230.924855491329</c:v>
              </c:pt>
              <c:pt idx="3">
                <c:v>270.90909090909003</c:v>
              </c:pt>
              <c:pt idx="4">
                <c:v>247.658707047175</c:v>
              </c:pt>
              <c:pt idx="5">
                <c:v>257.28707554833397</c:v>
              </c:pt>
              <c:pt idx="6">
                <c:v>276.79241516965999</c:v>
              </c:pt>
              <c:pt idx="7">
                <c:v>238.25</c:v>
              </c:pt>
              <c:pt idx="8">
                <c:v>256.86110673182998</c:v>
              </c:pt>
              <c:pt idx="9">
                <c:v>300.69828722002597</c:v>
              </c:pt>
              <c:pt idx="10">
                <c:v>345.56390304981602</c:v>
              </c:pt>
              <c:pt idx="11">
                <c:v>329.91705069124401</c:v>
              </c:pt>
              <c:pt idx="12">
                <c:v>347.631038026721</c:v>
              </c:pt>
              <c:pt idx="13">
                <c:v>303.73134328358202</c:v>
              </c:pt>
              <c:pt idx="14">
                <c:v>268.302839166338</c:v>
              </c:pt>
              <c:pt idx="15">
                <c:v>338.64734299516903</c:v>
              </c:pt>
              <c:pt idx="16">
                <c:v>313.98809523809501</c:v>
              </c:pt>
              <c:pt idx="17">
                <c:v>361.73327175843599</c:v>
              </c:pt>
              <c:pt idx="18">
                <c:v>310.37024489999999</c:v>
              </c:pt>
              <c:pt idx="19">
                <c:v>198.67758190000001</c:v>
              </c:pt>
              <c:pt idx="20">
                <c:v>250.0807494</c:v>
              </c:pt>
              <c:pt idx="21">
                <c:v>400</c:v>
              </c:pt>
              <c:pt idx="22">
                <c:v>507.21072850000002</c:v>
              </c:pt>
              <c:pt idx="23">
                <c:v>547.88638690000005</c:v>
              </c:pt>
              <c:pt idx="24">
                <c:v>524.13047703751602</c:v>
              </c:pt>
            </c:numLit>
          </c:val>
          <c:smooth val="0"/>
          <c:extLst xmlns:c16r2="http://schemas.microsoft.com/office/drawing/2015/06/chart">
            <c:ext xmlns:c16="http://schemas.microsoft.com/office/drawing/2014/chart" uri="{C3380CC4-5D6E-409C-BE32-E72D297353CC}">
              <c16:uniqueId val="{00000001-3D34-4BAC-8AA5-DAC4708C81CE}"/>
            </c:ext>
          </c:extLst>
        </c:ser>
        <c:dLbls>
          <c:showLegendKey val="0"/>
          <c:showVal val="0"/>
          <c:showCatName val="0"/>
          <c:showSerName val="0"/>
          <c:showPercent val="0"/>
          <c:showBubbleSize val="0"/>
        </c:dLbls>
        <c:marker val="1"/>
        <c:smooth val="0"/>
        <c:axId val="567389232"/>
        <c:axId val="567397072"/>
      </c:lineChart>
      <c:valAx>
        <c:axId val="567397072"/>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($/ML)</a:t>
                </a:r>
              </a:p>
            </c:rich>
          </c:tx>
          <c:layout>
            <c:manualLayout>
              <c:xMode val="edge"/>
              <c:yMode val="edge"/>
              <c:x val="0.96133901740548544"/>
              <c:y val="0.2562835941472402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89232"/>
        <c:crosses val="max"/>
        <c:crossBetween val="between"/>
        <c:majorUnit val="1000"/>
      </c:valAx>
      <c:dateAx>
        <c:axId val="567389232"/>
        <c:scaling>
          <c:orientation val="minMax"/>
        </c:scaling>
        <c:delete val="0"/>
        <c:axPos val="b"/>
        <c:numFmt formatCode="mmm\ 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97072"/>
        <c:crosses val="autoZero"/>
        <c:auto val="1"/>
        <c:lblOffset val="100"/>
        <c:baseTimeUnit val="months"/>
        <c:majorUnit val="3"/>
        <c:minorUnit val="1"/>
      </c:dateAx>
      <c:valAx>
        <c:axId val="5673982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manualLayout>
              <c:xMode val="edge"/>
              <c:yMode val="edge"/>
              <c:x val="9.8025591546446172E-3"/>
              <c:y val="0.2171202716385754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87664"/>
        <c:crosses val="autoZero"/>
        <c:crossBetween val="between"/>
        <c:majorUnit val="5000"/>
      </c:valAx>
      <c:dateAx>
        <c:axId val="567387664"/>
        <c:scaling>
          <c:orientation val="minMax"/>
        </c:scaling>
        <c:delete val="1"/>
        <c:axPos val="b"/>
        <c:numFmt formatCode="mmm\ \-\ yy" sourceLinked="1"/>
        <c:majorTickMark val="out"/>
        <c:minorTickMark val="none"/>
        <c:tickLblPos val="nextTo"/>
        <c:crossAx val="567398248"/>
        <c:crosses val="autoZero"/>
        <c:auto val="1"/>
        <c:lblOffset val="100"/>
        <c:baseTimeUnit val="months"/>
        <c:majorUnit val="1"/>
        <c:minorUnit val="1"/>
      </c:dateAx>
      <c:spPr>
        <a:noFill/>
        <a:ln>
          <a:noFill/>
        </a:ln>
        <a:effectLst/>
      </c:spPr>
    </c:plotArea>
    <c:legend>
      <c:legendPos val="b"/>
      <c:layout>
        <c:manualLayout>
          <c:xMode val="edge"/>
          <c:yMode val="edge"/>
          <c:x val="0.10357762971546906"/>
          <c:y val="0.8819678839405547"/>
          <c:w val="0.80046625992303555"/>
          <c:h val="0.10172409221737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776936180996494"/>
          <c:y val="0.1018048308587228"/>
          <c:w val="0.5690257067265049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EBF77378-0D58-4B80-9538-A9AD6C995D90}"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endParaRPr lang="en-US"/>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4ED8-4097-A594-8603C8ED72B9}"/>
                </c:ext>
                <c:ext xmlns:c15="http://schemas.microsoft.com/office/drawing/2012/chart" uri="{CE6537A1-D6FC-4f65-9D91-7224C49458BB}"/>
              </c:extLst>
            </c:dLbl>
            <c:dLbl>
              <c:idx val="2"/>
              <c:tx>
                <c:rich>
                  <a:bodyPr/>
                  <a:lstStyle/>
                  <a:p>
                    <a:fld id="{2A06CBA9-198A-4DA3-AC46-B69C98A6115E}"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11BB0D21-0813-477F-B453-208C8C7B21A3}"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endParaRPr lang="en-US"/>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4ED8-4097-A594-8603C8ED72B9}"/>
                </c:ext>
                <c:ext xmlns:c15="http://schemas.microsoft.com/office/drawing/2012/chart" uri="{CE6537A1-D6FC-4f65-9D91-7224C49458BB}"/>
              </c:extLst>
            </c:dLbl>
            <c:dLbl>
              <c:idx val="5"/>
              <c:tx>
                <c:rich>
                  <a:bodyPr/>
                  <a:lstStyle/>
                  <a:p>
                    <a:endParaRPr lang="en-US"/>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D43-4BE7-AD8C-6EAF65B0E562}"/>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130.4</c:v>
              </c:pt>
              <c:pt idx="1">
                <c:v>0</c:v>
              </c:pt>
              <c:pt idx="2">
                <c:v>399.7</c:v>
              </c:pt>
              <c:pt idx="3">
                <c:v>1238.5999999999999</c:v>
              </c:pt>
              <c:pt idx="4">
                <c:v>0</c:v>
              </c:pt>
              <c:pt idx="5">
                <c:v>0</c:v>
              </c:pt>
            </c:numLit>
          </c:val>
          <c:extLst xmlns:c16r2="http://schemas.microsoft.com/office/drawing/2015/06/chart">
            <c:ext xmlns:c16="http://schemas.microsoft.com/office/drawing/2014/chart" uri="{C3380CC4-5D6E-409C-BE32-E72D297353CC}">
              <c16:uniqueId val="{00000000-4ED8-4097-A594-8603C8ED72B9}"/>
            </c:ext>
            <c:ext xmlns:c15="http://schemas.microsoft.com/office/drawing/2012/chart" uri="{02D57815-91ED-43cb-92C2-25804820EDAC}">
              <c15:datalabelsRange>
                <c15:f>{"10","0","6","55","0","0"}</c15:f>
                <c15:dlblRangeCache>
                  <c:ptCount val="6"/>
                  <c:pt idx="0">
                    <c:v>10</c:v>
                  </c:pt>
                  <c:pt idx="1">
                    <c:v>0</c:v>
                  </c:pt>
                  <c:pt idx="2">
                    <c:v>6</c:v>
                  </c:pt>
                  <c:pt idx="3">
                    <c:v>55</c:v>
                  </c:pt>
                  <c:pt idx="4">
                    <c:v>0</c:v>
                  </c:pt>
                  <c:pt idx="5">
                    <c:v>0</c:v>
                  </c:pt>
                </c15:dlblRangeCache>
              </c15:datalabelsRange>
            </c:ext>
          </c:extLst>
        </c:ser>
        <c:dLbls>
          <c:showLegendKey val="0"/>
          <c:showVal val="0"/>
          <c:showCatName val="0"/>
          <c:showSerName val="0"/>
          <c:showPercent val="0"/>
          <c:showBubbleSize val="0"/>
        </c:dLbls>
        <c:gapWidth val="182"/>
        <c:axId val="567391192"/>
        <c:axId val="567398640"/>
      </c:barChart>
      <c:catAx>
        <c:axId val="5673911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98640"/>
        <c:crosses val="autoZero"/>
        <c:auto val="1"/>
        <c:lblAlgn val="ctr"/>
        <c:lblOffset val="100"/>
        <c:noMultiLvlLbl val="0"/>
      </c:catAx>
      <c:valAx>
        <c:axId val="5673986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911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892275694675118"/>
          <c:y val="0.124673102317861"/>
          <c:w val="0.6520730073749867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96E277F9-D1FE-4A4E-BFC5-DD429162CBBE}"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FD3D-4BA9-A4EC-BFFDBD503D4A}"/>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FD3D-4BA9-A4EC-BFFDBD503D4A}"/>
                </c:ext>
                <c:ext xmlns:c15="http://schemas.microsoft.com/office/drawing/2012/chart" uri="{CE6537A1-D6FC-4f65-9D91-7224C49458BB}"/>
              </c:extLst>
            </c:dLbl>
            <c:dLbl>
              <c:idx val="2"/>
              <c:tx>
                <c:rich>
                  <a:bodyPr/>
                  <a:lstStyle/>
                  <a:p>
                    <a:fld id="{305450CA-05E2-4698-927E-FC95024B2FA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D01E01C2-34E4-484E-8602-2FD0202D96F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D3A4500E-F5AF-43C6-9745-D4DFC637796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C7FAB92F-CECE-4058-9865-9D0B40F3786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7.2</c:v>
              </c:pt>
              <c:pt idx="1">
                <c:v>0</c:v>
              </c:pt>
              <c:pt idx="2">
                <c:v>175.8</c:v>
              </c:pt>
              <c:pt idx="3">
                <c:v>74.900000000000006</c:v>
              </c:pt>
              <c:pt idx="4">
                <c:v>221.2</c:v>
              </c:pt>
              <c:pt idx="5">
                <c:v>481</c:v>
              </c:pt>
            </c:numLit>
          </c:val>
          <c:extLst xmlns:c16r2="http://schemas.microsoft.com/office/drawing/2015/06/chart">
            <c:ext xmlns:c16="http://schemas.microsoft.com/office/drawing/2014/chart" uri="{C3380CC4-5D6E-409C-BE32-E72D297353CC}">
              <c16:uniqueId val="{00000006-FD3D-4BA9-A4EC-BFFDBD503D4A}"/>
            </c:ext>
            <c:ext xmlns:c15="http://schemas.microsoft.com/office/drawing/2012/chart" uri="{02D57815-91ED-43cb-92C2-25804820EDAC}">
              <c15:datalabelsRange>
                <c15:f>{"1","0","4","2","8","7"}</c15:f>
                <c15:dlblRangeCache>
                  <c:ptCount val="6"/>
                  <c:pt idx="0">
                    <c:v>1</c:v>
                  </c:pt>
                  <c:pt idx="1">
                    <c:v>0</c:v>
                  </c:pt>
                  <c:pt idx="2">
                    <c:v>4</c:v>
                  </c:pt>
                  <c:pt idx="3">
                    <c:v>2</c:v>
                  </c:pt>
                  <c:pt idx="4">
                    <c:v>8</c:v>
                  </c:pt>
                  <c:pt idx="5">
                    <c:v>7</c:v>
                  </c:pt>
                </c15:dlblRangeCache>
              </c15:datalabelsRange>
            </c:ext>
          </c:extLst>
        </c:ser>
        <c:dLbls>
          <c:dLblPos val="outEnd"/>
          <c:showLegendKey val="0"/>
          <c:showVal val="1"/>
          <c:showCatName val="0"/>
          <c:showSerName val="0"/>
          <c:showPercent val="0"/>
          <c:showBubbleSize val="0"/>
        </c:dLbls>
        <c:gapWidth val="182"/>
        <c:axId val="567390408"/>
        <c:axId val="567390800"/>
      </c:barChart>
      <c:catAx>
        <c:axId val="5673904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90800"/>
        <c:crosses val="autoZero"/>
        <c:auto val="1"/>
        <c:lblAlgn val="ctr"/>
        <c:lblOffset val="100"/>
        <c:noMultiLvlLbl val="0"/>
      </c:catAx>
      <c:valAx>
        <c:axId val="5673908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9040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113180615397877E-2"/>
          <c:y val="7.4757252978651101E-2"/>
          <c:w val="0.790942901331673"/>
          <c:h val="0.67468737765700204"/>
        </c:manualLayout>
      </c:layout>
      <c:barChart>
        <c:barDir val="col"/>
        <c:grouping val="clustered"/>
        <c:varyColors val="0"/>
        <c:ser>
          <c:idx val="1"/>
          <c:order val="1"/>
          <c:tx>
            <c:v>Vic 6B Lower Broken Creek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7</c:v>
              </c:pt>
              <c:pt idx="1">
                <c:v>5</c:v>
              </c:pt>
              <c:pt idx="2">
                <c:v>9</c:v>
              </c:pt>
              <c:pt idx="3">
                <c:v>404</c:v>
              </c:pt>
              <c:pt idx="4">
                <c:v>71.599999999999994</c:v>
              </c:pt>
              <c:pt idx="5">
                <c:v>50</c:v>
              </c:pt>
              <c:pt idx="6">
                <c:v>88</c:v>
              </c:pt>
              <c:pt idx="7">
                <c:v>77</c:v>
              </c:pt>
              <c:pt idx="8">
                <c:v>52</c:v>
              </c:pt>
              <c:pt idx="9">
                <c:v>161</c:v>
              </c:pt>
              <c:pt idx="10">
                <c:v>90.2</c:v>
              </c:pt>
              <c:pt idx="11">
                <c:v>422.2</c:v>
              </c:pt>
              <c:pt idx="12">
                <c:v>94</c:v>
              </c:pt>
              <c:pt idx="13">
                <c:v>16.100000000000001</c:v>
              </c:pt>
              <c:pt idx="14">
                <c:v>584.29999999999995</c:v>
              </c:pt>
              <c:pt idx="15">
                <c:v>34.4</c:v>
              </c:pt>
              <c:pt idx="16">
                <c:v>4</c:v>
              </c:pt>
              <c:pt idx="17">
                <c:v>4</c:v>
              </c:pt>
              <c:pt idx="19">
                <c:v>9</c:v>
              </c:pt>
              <c:pt idx="20">
                <c:v>1</c:v>
              </c:pt>
              <c:pt idx="21">
                <c:v>30</c:v>
              </c:pt>
              <c:pt idx="23">
                <c:v>16</c:v>
              </c:pt>
              <c:pt idx="24">
                <c:v>115</c:v>
              </c:pt>
            </c:numLit>
          </c:val>
          <c:extLst xmlns:c16r2="http://schemas.microsoft.com/office/drawing/2015/06/chart">
            <c:ext xmlns:c16="http://schemas.microsoft.com/office/drawing/2014/chart" uri="{C3380CC4-5D6E-409C-BE32-E72D297353CC}">
              <c16:uniqueId val="{00000000-DA3D-497E-A190-12B6DD3408FF}"/>
            </c:ext>
          </c:extLst>
        </c:ser>
        <c:ser>
          <c:idx val="2"/>
          <c:order val="2"/>
          <c:tx>
            <c:v>Vic 6B Lower Broken Creek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77.3</c:v>
              </c:pt>
              <c:pt idx="2">
                <c:v>64.8</c:v>
              </c:pt>
              <c:pt idx="4">
                <c:v>15.8</c:v>
              </c:pt>
              <c:pt idx="8">
                <c:v>171</c:v>
              </c:pt>
              <c:pt idx="10">
                <c:v>227</c:v>
              </c:pt>
              <c:pt idx="11">
                <c:v>315.39999999999998</c:v>
              </c:pt>
              <c:pt idx="13">
                <c:v>7.2</c:v>
              </c:pt>
              <c:pt idx="14">
                <c:v>80.2</c:v>
              </c:pt>
              <c:pt idx="19">
                <c:v>3.8</c:v>
              </c:pt>
              <c:pt idx="21">
                <c:v>115.9</c:v>
              </c:pt>
              <c:pt idx="23">
                <c:v>0.5</c:v>
              </c:pt>
              <c:pt idx="24">
                <c:v>121.3</c:v>
              </c:pt>
            </c:numLit>
          </c:val>
          <c:extLst xmlns:c16r2="http://schemas.microsoft.com/office/drawing/2015/06/chart">
            <c:ext xmlns:c16="http://schemas.microsoft.com/office/drawing/2014/chart" uri="{C3380CC4-5D6E-409C-BE32-E72D297353CC}">
              <c16:uniqueId val="{00000000-0073-4F03-BABA-D32B393ED10E}"/>
            </c:ext>
          </c:extLst>
        </c:ser>
        <c:dLbls>
          <c:showLegendKey val="0"/>
          <c:showVal val="0"/>
          <c:showCatName val="0"/>
          <c:showSerName val="0"/>
          <c:showPercent val="0"/>
          <c:showBubbleSize val="0"/>
        </c:dLbls>
        <c:gapWidth val="150"/>
        <c:axId val="567395112"/>
        <c:axId val="567396680"/>
      </c:barChart>
      <c:lineChart>
        <c:grouping val="standard"/>
        <c:varyColors val="0"/>
        <c:ser>
          <c:idx val="0"/>
          <c:order val="0"/>
          <c:tx>
            <c:v>Vic 6B Lower Broken Creek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1642.8571428571399</c:v>
              </c:pt>
              <c:pt idx="1">
                <c:v>2100</c:v>
              </c:pt>
              <c:pt idx="2">
                <c:v>2571.4285714285702</c:v>
              </c:pt>
              <c:pt idx="3">
                <c:v>2696.875</c:v>
              </c:pt>
              <c:pt idx="4">
                <c:v>2214.67798913043</c:v>
              </c:pt>
              <c:pt idx="5">
                <c:v>2700</c:v>
              </c:pt>
              <c:pt idx="6">
                <c:v>2357.0445454545402</c:v>
              </c:pt>
              <c:pt idx="7">
                <c:v>2354.5500000000002</c:v>
              </c:pt>
              <c:pt idx="8">
                <c:v>2340.1</c:v>
              </c:pt>
              <c:pt idx="9">
                <c:v>2650</c:v>
              </c:pt>
              <c:pt idx="10">
                <c:v>2200</c:v>
              </c:pt>
              <c:pt idx="11">
                <c:v>2524.83121968962</c:v>
              </c:pt>
              <c:pt idx="12">
                <c:v>2611.7021276595701</c:v>
              </c:pt>
              <c:pt idx="13">
                <c:v>2650</c:v>
              </c:pt>
              <c:pt idx="14">
                <c:v>2207.3786407766902</c:v>
              </c:pt>
              <c:pt idx="15">
                <c:v>2735.4651162790601</c:v>
              </c:pt>
              <c:pt idx="16">
                <c:v>2500</c:v>
              </c:pt>
              <c:pt idx="17">
                <c:v>2500</c:v>
              </c:pt>
              <c:pt idx="19">
                <c:v>2500</c:v>
              </c:pt>
              <c:pt idx="21">
                <c:v>3000</c:v>
              </c:pt>
              <c:pt idx="23">
                <c:v>3150</c:v>
              </c:pt>
              <c:pt idx="24">
                <c:v>3318.75</c:v>
              </c:pt>
            </c:numLit>
          </c:val>
          <c:smooth val="0"/>
          <c:extLst xmlns:c16r2="http://schemas.microsoft.com/office/drawing/2015/06/chart">
            <c:ext xmlns:c16="http://schemas.microsoft.com/office/drawing/2014/chart" uri="{C3380CC4-5D6E-409C-BE32-E72D297353CC}">
              <c16:uniqueId val="{00000001-DA3D-497E-A190-12B6DD3408FF}"/>
            </c:ext>
          </c:extLst>
        </c:ser>
        <c:ser>
          <c:idx val="3"/>
          <c:order val="3"/>
          <c:tx>
            <c:v>Vic 6B Lower Broken Creek LRWS VWAP ($/ML)</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Lit>
              <c:formatCode>"$"#,##0_);\("$"#,##0\)</c:formatCode>
              <c:ptCount val="36"/>
              <c:pt idx="1">
                <c:v>200</c:v>
              </c:pt>
              <c:pt idx="2">
                <c:v>135</c:v>
              </c:pt>
              <c:pt idx="8">
                <c:v>250</c:v>
              </c:pt>
              <c:pt idx="10">
                <c:v>280</c:v>
              </c:pt>
              <c:pt idx="11">
                <c:v>300.094696969697</c:v>
              </c:pt>
              <c:pt idx="13">
                <c:v>200</c:v>
              </c:pt>
              <c:pt idx="14">
                <c:v>260</c:v>
              </c:pt>
              <c:pt idx="19">
                <c:v>350</c:v>
              </c:pt>
              <c:pt idx="21">
                <c:v>400</c:v>
              </c:pt>
              <c:pt idx="24">
                <c:v>488</c:v>
              </c:pt>
            </c:numLit>
          </c:val>
          <c:smooth val="0"/>
          <c:extLst xmlns:c16r2="http://schemas.microsoft.com/office/drawing/2015/06/chart">
            <c:ext xmlns:c16="http://schemas.microsoft.com/office/drawing/2014/chart" uri="{C3380CC4-5D6E-409C-BE32-E72D297353CC}">
              <c16:uniqueId val="{00000001-0073-4F03-BABA-D32B393ED10E}"/>
            </c:ext>
          </c:extLst>
        </c:ser>
        <c:dLbls>
          <c:showLegendKey val="0"/>
          <c:showVal val="0"/>
          <c:showCatName val="0"/>
          <c:showSerName val="0"/>
          <c:showPercent val="0"/>
          <c:showBubbleSize val="0"/>
        </c:dLbls>
        <c:marker val="1"/>
        <c:smooth val="0"/>
        <c:axId val="567391584"/>
        <c:axId val="567397464"/>
      </c:lineChart>
      <c:dateAx>
        <c:axId val="56739511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96680"/>
        <c:crosses val="autoZero"/>
        <c:auto val="1"/>
        <c:lblOffset val="0"/>
        <c:baseTimeUnit val="months"/>
        <c:majorUnit val="3"/>
      </c:dateAx>
      <c:valAx>
        <c:axId val="567396680"/>
        <c:scaling>
          <c:orientation val="minMax"/>
          <c:max val="8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7242267785170445E-2"/>
              <c:y val="0.2122793743720774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95112"/>
        <c:crosses val="autoZero"/>
        <c:crossBetween val="between"/>
        <c:majorUnit val="200"/>
      </c:valAx>
      <c:valAx>
        <c:axId val="567397464"/>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459995164778389"/>
              <c:y val="0.2551887178596678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391584"/>
        <c:crosses val="max"/>
        <c:crossBetween val="between"/>
        <c:majorUnit val="1000"/>
      </c:valAx>
      <c:dateAx>
        <c:axId val="567391584"/>
        <c:scaling>
          <c:orientation val="minMax"/>
        </c:scaling>
        <c:delete val="1"/>
        <c:axPos val="b"/>
        <c:numFmt formatCode="mmm\ \-\ yy" sourceLinked="1"/>
        <c:majorTickMark val="out"/>
        <c:minorTickMark val="none"/>
        <c:tickLblPos val="nextTo"/>
        <c:crossAx val="567397464"/>
        <c:crosses val="autoZero"/>
        <c:auto val="1"/>
        <c:lblOffset val="100"/>
        <c:baseTimeUnit val="months"/>
        <c:majorUnit val="1"/>
        <c:minorUnit val="1"/>
      </c:dateAx>
      <c:spPr>
        <a:noFill/>
        <a:ln>
          <a:noFill/>
        </a:ln>
        <a:effectLst/>
      </c:spPr>
    </c:plotArea>
    <c:legend>
      <c:legendPos val="b"/>
      <c:layout>
        <c:manualLayout>
          <c:xMode val="edge"/>
          <c:yMode val="edge"/>
          <c:x val="1.0490443813731358E-3"/>
          <c:y val="0.8819678839405547"/>
          <c:w val="0.9918531152405522"/>
          <c:h val="0.118032075214268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1.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3.xml"/><Relationship Id="rId1" Type="http://schemas.openxmlformats.org/officeDocument/2006/relationships/chart" Target="../charts/chart32.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5.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7.xml"/><Relationship Id="rId1" Type="http://schemas.openxmlformats.org/officeDocument/2006/relationships/chart" Target="../charts/chart36.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chart" Target="../charts/chart41.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3.xml"/><Relationship Id="rId1"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5.xml"/><Relationship Id="rId1" Type="http://schemas.openxmlformats.org/officeDocument/2006/relationships/chart" Target="../charts/chart44.xml"/></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7.xml"/><Relationship Id="rId1" Type="http://schemas.openxmlformats.org/officeDocument/2006/relationships/chart" Target="../charts/chart46.xml"/></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9.xml"/><Relationship Id="rId1" Type="http://schemas.openxmlformats.org/officeDocument/2006/relationships/chart" Target="../charts/chart48.xml"/></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1.xml"/><Relationship Id="rId1" Type="http://schemas.openxmlformats.org/officeDocument/2006/relationships/chart" Target="../charts/chart50.xml"/><Relationship Id="rId4" Type="http://schemas.openxmlformats.org/officeDocument/2006/relationships/chart" Target="../charts/chart52.xml"/></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chart" Target="../charts/chart56.xml"/><Relationship Id="rId4" Type="http://schemas.openxmlformats.org/officeDocument/2006/relationships/chart" Target="../charts/chart55.xml"/></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8.xml"/><Relationship Id="rId1" Type="http://schemas.openxmlformats.org/officeDocument/2006/relationships/chart" Target="../charts/chart57.xml"/></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11112</xdr:colOff>
      <xdr:row>51</xdr:row>
      <xdr:rowOff>95252</xdr:rowOff>
    </xdr:from>
    <xdr:to>
      <xdr:col>1</xdr:col>
      <xdr:colOff>601318</xdr:colOff>
      <xdr:row>54</xdr:row>
      <xdr:rowOff>628653</xdr:rowOff>
    </xdr:to>
    <xdr:sp macro="" textlink="">
      <xdr:nvSpPr>
        <xdr:cNvPr id="3" name="TextBox 2">
          <a:extLst>
            <a:ext uri="{FF2B5EF4-FFF2-40B4-BE49-F238E27FC236}">
              <a16:creationId xmlns:a16="http://schemas.microsoft.com/office/drawing/2014/main" xmlns="" id="{609F64DC-2BCA-43BD-A734-66E616DF6E71}"/>
            </a:ext>
          </a:extLst>
        </xdr:cNvPr>
        <xdr:cNvSpPr txBox="1"/>
      </xdr:nvSpPr>
      <xdr:spPr>
        <a:xfrm>
          <a:off x="11112" y="9437690"/>
          <a:ext cx="7249769" cy="1081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00">
              <a:latin typeface="Arial" panose="020B0604020202020204" pitchFamily="34" charset="0"/>
              <a:cs typeface="Arial" panose="020B0604020202020204" pitchFamily="34" charset="0"/>
            </a:rPr>
            <a:t>© 2018 Aither Pty Ltd. All rights reserved.</a:t>
          </a:r>
        </a:p>
        <a:p>
          <a:endParaRPr lang="en-AU" sz="700">
            <a:latin typeface="Arial" panose="020B0604020202020204" pitchFamily="34" charset="0"/>
            <a:cs typeface="Arial" panose="020B0604020202020204" pitchFamily="34" charset="0"/>
          </a:endParaRPr>
        </a:p>
        <a:p>
          <a:r>
            <a:rPr lang="en-AU" sz="700">
              <a:latin typeface="Arial" panose="020B0604020202020204" pitchFamily="34" charset="0"/>
              <a:cs typeface="Arial" panose="020B0604020202020204" pitchFamily="34" charset="0"/>
            </a:rPr>
            <a:t>This document has been prepared on the basis of information available to Aither Pty Ltd at the date of publication. Aither Pty Ltd makes no warranties, expressed or implied, in relation to any information contained in this document. This document does not purport to represent commercial, financial or legal advice, and should not be relied upon as such. Aither Pty Ltd does not accept responsibility or liability for any loss, damage, cost or expense incurred or arising by reason of any party using or relying on information provided in this document. Any party that uses information contained in this document for any purpose does so at its own risk.</a:t>
          </a:r>
        </a:p>
        <a:p>
          <a:endParaRPr lang="en-AU" sz="700">
            <a:latin typeface="Arial" panose="020B0604020202020204" pitchFamily="34" charset="0"/>
            <a:cs typeface="Arial" panose="020B0604020202020204" pitchFamily="34" charset="0"/>
          </a:endParaRPr>
        </a:p>
      </xdr:txBody>
    </xdr:sp>
    <xdr:clientData/>
  </xdr:twoCellAnchor>
  <xdr:twoCellAnchor editAs="oneCell">
    <xdr:from>
      <xdr:col>0</xdr:col>
      <xdr:colOff>87086</xdr:colOff>
      <xdr:row>0</xdr:row>
      <xdr:rowOff>119288</xdr:rowOff>
    </xdr:from>
    <xdr:to>
      <xdr:col>1</xdr:col>
      <xdr:colOff>520820</xdr:colOff>
      <xdr:row>46</xdr:row>
      <xdr:rowOff>92075</xdr:rowOff>
    </xdr:to>
    <xdr:pic>
      <xdr:nvPicPr>
        <xdr:cNvPr id="22" name="Picture 21">
          <a:extLst>
            <a:ext uri="{FF2B5EF4-FFF2-40B4-BE49-F238E27FC236}">
              <a16:creationId xmlns:a16="http://schemas.microsoft.com/office/drawing/2014/main" xmlns="" id="{CA5BF05A-5F3F-4766-B2AF-76B04B596E50}"/>
            </a:ext>
          </a:extLst>
        </xdr:cNvPr>
        <xdr:cNvPicPr>
          <a:picLocks noChangeAspect="1"/>
        </xdr:cNvPicPr>
      </xdr:nvPicPr>
      <xdr:blipFill>
        <a:blip xmlns:r="http://schemas.openxmlformats.org/officeDocument/2006/relationships" r:embed="rId1"/>
        <a:stretch>
          <a:fillRect/>
        </a:stretch>
      </xdr:blipFill>
      <xdr:spPr>
        <a:xfrm>
          <a:off x="87086" y="119288"/>
          <a:ext cx="7090802" cy="8164287"/>
        </a:xfrm>
        <a:prstGeom prst="rect">
          <a:avLst/>
        </a:prstGeom>
      </xdr:spPr>
    </xdr:pic>
    <xdr:clientData/>
  </xdr:twoCellAnchor>
  <xdr:twoCellAnchor editAs="oneCell">
    <xdr:from>
      <xdr:col>0</xdr:col>
      <xdr:colOff>4846411</xdr:colOff>
      <xdr:row>48</xdr:row>
      <xdr:rowOff>92987</xdr:rowOff>
    </xdr:from>
    <xdr:to>
      <xdr:col>1</xdr:col>
      <xdr:colOff>496586</xdr:colOff>
      <xdr:row>50</xdr:row>
      <xdr:rowOff>68510</xdr:rowOff>
    </xdr:to>
    <xdr:pic>
      <xdr:nvPicPr>
        <xdr:cNvPr id="39" name="Picture 38" descr="aither-stone.png">
          <a:extLst>
            <a:ext uri="{FF2B5EF4-FFF2-40B4-BE49-F238E27FC236}">
              <a16:creationId xmlns:a16="http://schemas.microsoft.com/office/drawing/2014/main" xmlns="" id="{BC4DD1C4-E397-4A93-85AB-9FA36F4799A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846411" y="8887737"/>
          <a:ext cx="2309738" cy="334298"/>
        </a:xfrm>
        <a:prstGeom prst="rect">
          <a:avLst/>
        </a:prstGeom>
      </xdr:spPr>
    </xdr:pic>
    <xdr:clientData/>
  </xdr:twoCellAnchor>
  <xdr:twoCellAnchor>
    <xdr:from>
      <xdr:col>0</xdr:col>
      <xdr:colOff>95250</xdr:colOff>
      <xdr:row>32</xdr:row>
      <xdr:rowOff>163512</xdr:rowOff>
    </xdr:from>
    <xdr:to>
      <xdr:col>1</xdr:col>
      <xdr:colOff>484187</xdr:colOff>
      <xdr:row>46</xdr:row>
      <xdr:rowOff>31750</xdr:rowOff>
    </xdr:to>
    <xdr:sp macro="" textlink="">
      <xdr:nvSpPr>
        <xdr:cNvPr id="41" name="Rectangle 40">
          <a:extLst>
            <a:ext uri="{FF2B5EF4-FFF2-40B4-BE49-F238E27FC236}">
              <a16:creationId xmlns:a16="http://schemas.microsoft.com/office/drawing/2014/main" xmlns="" id="{9EDC1B84-AD60-448A-B741-5EC0673E9073}"/>
            </a:ext>
          </a:extLst>
        </xdr:cNvPr>
        <xdr:cNvSpPr>
          <a:spLocks noChangeArrowheads="1"/>
        </xdr:cNvSpPr>
      </xdr:nvSpPr>
      <xdr:spPr bwMode="auto">
        <a:xfrm>
          <a:off x="95250" y="6037262"/>
          <a:ext cx="7048500" cy="2424113"/>
        </a:xfrm>
        <a:prstGeom prst="rect">
          <a:avLst/>
        </a:prstGeom>
        <a:noFill/>
        <a:ln>
          <a:noFill/>
        </a:ln>
        <a:effectLst/>
        <a:extLst/>
      </xdr:spPr>
      <xdr:txBody>
        <a:bodyPr rot="0" vert="horz" wrap="square" lIns="228600" tIns="228600" rIns="914400" bIns="228600" anchor="t" anchorCtr="0" upright="1">
          <a:noAutofit/>
        </a:bodyPr>
        <a:lstStyle/>
        <a:p>
          <a:pPr>
            <a:lnSpc>
              <a:spcPct val="110000"/>
            </a:lnSpc>
            <a:spcAft>
              <a:spcPts val="1200"/>
            </a:spcAft>
          </a:pPr>
          <a:endPar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endPar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A Final</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Report </a:t>
          </a: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prepared for the</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Department of Agriculture and Water Resources</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Wednesday 12 September 2018</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000">
              <a:solidFill>
                <a:srgbClr val="595959"/>
              </a:solidFill>
              <a:effectLst/>
              <a:latin typeface="Arial" panose="020B0604020202020204" pitchFamily="34" charset="0"/>
              <a:ea typeface="Times New Roman" panose="02020603050405020304" pitchFamily="18" charset="0"/>
              <a:cs typeface="Arial" panose="020B0604020202020204" pitchFamily="34" charset="0"/>
            </a:rPr>
            <a:t> </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114299</xdr:colOff>
      <xdr:row>14</xdr:row>
      <xdr:rowOff>76201</xdr:rowOff>
    </xdr:from>
    <xdr:to>
      <xdr:col>7</xdr:col>
      <xdr:colOff>408199</xdr:colOff>
      <xdr:row>37</xdr:row>
      <xdr:rowOff>30651</xdr:rowOff>
    </xdr:to>
    <xdr:graphicFrame macro="">
      <xdr:nvGraphicFramePr>
        <xdr:cNvPr id="2" name="Chart 1">
          <a:extLst>
            <a:ext uri="{FF2B5EF4-FFF2-40B4-BE49-F238E27FC236}">
              <a16:creationId xmlns:a16="http://schemas.microsoft.com/office/drawing/2014/main" xmlns="" id="{687ABE53-3B48-42D9-AF78-C1B7111BA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194541</xdr:colOff>
      <xdr:row>42</xdr:row>
      <xdr:rowOff>172605</xdr:rowOff>
    </xdr:from>
    <xdr:to>
      <xdr:col>3</xdr:col>
      <xdr:colOff>791516</xdr:colOff>
      <xdr:row>55</xdr:row>
      <xdr:rowOff>96693</xdr:rowOff>
    </xdr:to>
    <xdr:graphicFrame macro="">
      <xdr:nvGraphicFramePr>
        <xdr:cNvPr id="3" name="Chart 2">
          <a:extLst>
            <a:ext uri="{FF2B5EF4-FFF2-40B4-BE49-F238E27FC236}">
              <a16:creationId xmlns:a16="http://schemas.microsoft.com/office/drawing/2014/main" xmlns="" id="{D2E32F44-3907-4832-8EA4-F1EDBB113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1684079</xdr:colOff>
      <xdr:row>59</xdr:row>
      <xdr:rowOff>485336</xdr:rowOff>
    </xdr:to>
    <xdr:pic>
      <xdr:nvPicPr>
        <xdr:cNvPr id="4" name="Picture 3" descr="aither-stone.png">
          <a:extLst>
            <a:ext uri="{FF2B5EF4-FFF2-40B4-BE49-F238E27FC236}">
              <a16:creationId xmlns:a16="http://schemas.microsoft.com/office/drawing/2014/main" xmlns="" id="{9C2F8AC2-080A-4B03-A448-3290C31F5227}"/>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1003300</xdr:colOff>
      <xdr:row>43</xdr:row>
      <xdr:rowOff>0</xdr:rowOff>
    </xdr:from>
    <xdr:to>
      <xdr:col>7</xdr:col>
      <xdr:colOff>562050</xdr:colOff>
      <xdr:row>55</xdr:row>
      <xdr:rowOff>108238</xdr:rowOff>
    </xdr:to>
    <xdr:graphicFrame macro="">
      <xdr:nvGraphicFramePr>
        <xdr:cNvPr id="6" name="Chart 5">
          <a:extLst>
            <a:ext uri="{FF2B5EF4-FFF2-40B4-BE49-F238E27FC236}">
              <a16:creationId xmlns:a16="http://schemas.microsoft.com/office/drawing/2014/main" xmlns="" id="{20B66C52-BDDF-488C-AEB8-113F2AFE6C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374649</xdr:colOff>
      <xdr:row>13</xdr:row>
      <xdr:rowOff>152402</xdr:rowOff>
    </xdr:from>
    <xdr:to>
      <xdr:col>7</xdr:col>
      <xdr:colOff>665374</xdr:colOff>
      <xdr:row>36</xdr:row>
      <xdr:rowOff>113202</xdr:rowOff>
    </xdr:to>
    <xdr:graphicFrame macro="">
      <xdr:nvGraphicFramePr>
        <xdr:cNvPr id="2" name="Chart 1">
          <a:extLst>
            <a:ext uri="{FF2B5EF4-FFF2-40B4-BE49-F238E27FC236}">
              <a16:creationId xmlns:a16="http://schemas.microsoft.com/office/drawing/2014/main" xmlns="" id="{711E19BC-8ECB-4E47-9B15-615E4C783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48491</xdr:colOff>
      <xdr:row>41</xdr:row>
      <xdr:rowOff>77355</xdr:rowOff>
    </xdr:from>
    <xdr:to>
      <xdr:col>7</xdr:col>
      <xdr:colOff>620016</xdr:colOff>
      <xdr:row>54</xdr:row>
      <xdr:rowOff>1443</xdr:rowOff>
    </xdr:to>
    <xdr:graphicFrame macro="">
      <xdr:nvGraphicFramePr>
        <xdr:cNvPr id="3" name="Chart 2">
          <a:extLst>
            <a:ext uri="{FF2B5EF4-FFF2-40B4-BE49-F238E27FC236}">
              <a16:creationId xmlns:a16="http://schemas.microsoft.com/office/drawing/2014/main" xmlns="" id="{116AFCBA-1FF5-46DC-9EC0-CE6581FA5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61CC8C95-CE8C-4721-82F3-3EDEBC5551A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184149</xdr:colOff>
      <xdr:row>14</xdr:row>
      <xdr:rowOff>111127</xdr:rowOff>
    </xdr:from>
    <xdr:to>
      <xdr:col>7</xdr:col>
      <xdr:colOff>474874</xdr:colOff>
      <xdr:row>36</xdr:row>
      <xdr:rowOff>151302</xdr:rowOff>
    </xdr:to>
    <xdr:graphicFrame macro="">
      <xdr:nvGraphicFramePr>
        <xdr:cNvPr id="2" name="Chart 1">
          <a:extLst>
            <a:ext uri="{FF2B5EF4-FFF2-40B4-BE49-F238E27FC236}">
              <a16:creationId xmlns:a16="http://schemas.microsoft.com/office/drawing/2014/main" xmlns="" id="{4CEC1E3F-258C-4025-A9E8-AC2CD10A46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143741</xdr:colOff>
      <xdr:row>43</xdr:row>
      <xdr:rowOff>13855</xdr:rowOff>
    </xdr:from>
    <xdr:to>
      <xdr:col>3</xdr:col>
      <xdr:colOff>740716</xdr:colOff>
      <xdr:row>55</xdr:row>
      <xdr:rowOff>115743</xdr:rowOff>
    </xdr:to>
    <xdr:graphicFrame macro="">
      <xdr:nvGraphicFramePr>
        <xdr:cNvPr id="3" name="Chart 2">
          <a:extLst>
            <a:ext uri="{FF2B5EF4-FFF2-40B4-BE49-F238E27FC236}">
              <a16:creationId xmlns:a16="http://schemas.microsoft.com/office/drawing/2014/main" xmlns="" id="{5574BFDF-8D29-4B79-B8B9-25DBBF0F1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488511</xdr:rowOff>
    </xdr:to>
    <xdr:pic>
      <xdr:nvPicPr>
        <xdr:cNvPr id="4" name="Picture 3" descr="aither-stone.png">
          <a:extLst>
            <a:ext uri="{FF2B5EF4-FFF2-40B4-BE49-F238E27FC236}">
              <a16:creationId xmlns:a16="http://schemas.microsoft.com/office/drawing/2014/main" xmlns="" id="{C4EE1D6E-1CD6-4042-8E04-F2FCEB15311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1035050</xdr:colOff>
      <xdr:row>43</xdr:row>
      <xdr:rowOff>15875</xdr:rowOff>
    </xdr:from>
    <xdr:to>
      <xdr:col>7</xdr:col>
      <xdr:colOff>596975</xdr:colOff>
      <xdr:row>55</xdr:row>
      <xdr:rowOff>114588</xdr:rowOff>
    </xdr:to>
    <xdr:graphicFrame macro="">
      <xdr:nvGraphicFramePr>
        <xdr:cNvPr id="5" name="Chart 4">
          <a:extLst>
            <a:ext uri="{FF2B5EF4-FFF2-40B4-BE49-F238E27FC236}">
              <a16:creationId xmlns:a16="http://schemas.microsoft.com/office/drawing/2014/main" xmlns="" id="{B7384A67-90C2-44CF-A644-5BC085DD98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34924</xdr:colOff>
      <xdr:row>14</xdr:row>
      <xdr:rowOff>82551</xdr:rowOff>
    </xdr:from>
    <xdr:to>
      <xdr:col>7</xdr:col>
      <xdr:colOff>322474</xdr:colOff>
      <xdr:row>37</xdr:row>
      <xdr:rowOff>49701</xdr:rowOff>
    </xdr:to>
    <xdr:graphicFrame macro="">
      <xdr:nvGraphicFramePr>
        <xdr:cNvPr id="2" name="Chart 1">
          <a:extLst>
            <a:ext uri="{FF2B5EF4-FFF2-40B4-BE49-F238E27FC236}">
              <a16:creationId xmlns:a16="http://schemas.microsoft.com/office/drawing/2014/main" xmlns="" id="{A6AA24B8-70F9-42C7-B6EF-9C694EE758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32616</xdr:colOff>
      <xdr:row>42</xdr:row>
      <xdr:rowOff>124980</xdr:rowOff>
    </xdr:from>
    <xdr:to>
      <xdr:col>3</xdr:col>
      <xdr:colOff>842316</xdr:colOff>
      <xdr:row>55</xdr:row>
      <xdr:rowOff>49068</xdr:rowOff>
    </xdr:to>
    <xdr:graphicFrame macro="">
      <xdr:nvGraphicFramePr>
        <xdr:cNvPr id="3" name="Chart 2">
          <a:extLst>
            <a:ext uri="{FF2B5EF4-FFF2-40B4-BE49-F238E27FC236}">
              <a16:creationId xmlns:a16="http://schemas.microsoft.com/office/drawing/2014/main" xmlns="" id="{9B7533A5-8198-4F60-A3CE-9927F3FDE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ECEC6FD8-65B8-4662-AAF6-1F09239F7FF6}"/>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1047750</xdr:colOff>
      <xdr:row>42</xdr:row>
      <xdr:rowOff>111125</xdr:rowOff>
    </xdr:from>
    <xdr:to>
      <xdr:col>7</xdr:col>
      <xdr:colOff>612850</xdr:colOff>
      <xdr:row>55</xdr:row>
      <xdr:rowOff>38388</xdr:rowOff>
    </xdr:to>
    <xdr:graphicFrame macro="">
      <xdr:nvGraphicFramePr>
        <xdr:cNvPr id="6" name="Chart 5">
          <a:extLst>
            <a:ext uri="{FF2B5EF4-FFF2-40B4-BE49-F238E27FC236}">
              <a16:creationId xmlns:a16="http://schemas.microsoft.com/office/drawing/2014/main" xmlns="" id="{6F43AD95-AFCE-4E97-A616-7A493BC4B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200024</xdr:colOff>
      <xdr:row>14</xdr:row>
      <xdr:rowOff>63501</xdr:rowOff>
    </xdr:from>
    <xdr:to>
      <xdr:col>7</xdr:col>
      <xdr:colOff>268499</xdr:colOff>
      <xdr:row>37</xdr:row>
      <xdr:rowOff>30651</xdr:rowOff>
    </xdr:to>
    <xdr:graphicFrame macro="">
      <xdr:nvGraphicFramePr>
        <xdr:cNvPr id="2" name="Chart 1">
          <a:extLst>
            <a:ext uri="{FF2B5EF4-FFF2-40B4-BE49-F238E27FC236}">
              <a16:creationId xmlns:a16="http://schemas.microsoft.com/office/drawing/2014/main" xmlns="" id="{6DE69FE6-5A4E-4C27-867A-D8ACFD12A7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108816</xdr:colOff>
      <xdr:row>42</xdr:row>
      <xdr:rowOff>131330</xdr:rowOff>
    </xdr:from>
    <xdr:to>
      <xdr:col>3</xdr:col>
      <xdr:colOff>921691</xdr:colOff>
      <xdr:row>55</xdr:row>
      <xdr:rowOff>71293</xdr:rowOff>
    </xdr:to>
    <xdr:graphicFrame macro="">
      <xdr:nvGraphicFramePr>
        <xdr:cNvPr id="3" name="Chart 2">
          <a:extLst>
            <a:ext uri="{FF2B5EF4-FFF2-40B4-BE49-F238E27FC236}">
              <a16:creationId xmlns:a16="http://schemas.microsoft.com/office/drawing/2014/main" xmlns="" id="{CCB15709-BFF5-4817-9CF2-83EFC02741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71F7B8A6-0ED8-4502-889D-49FC5B3E979F}"/>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3175</xdr:colOff>
      <xdr:row>42</xdr:row>
      <xdr:rowOff>95249</xdr:rowOff>
    </xdr:from>
    <xdr:to>
      <xdr:col>7</xdr:col>
      <xdr:colOff>641575</xdr:colOff>
      <xdr:row>55</xdr:row>
      <xdr:rowOff>34349</xdr:rowOff>
    </xdr:to>
    <xdr:graphicFrame macro="">
      <xdr:nvGraphicFramePr>
        <xdr:cNvPr id="5" name="Chart 4">
          <a:extLst>
            <a:ext uri="{FF2B5EF4-FFF2-40B4-BE49-F238E27FC236}">
              <a16:creationId xmlns:a16="http://schemas.microsoft.com/office/drawing/2014/main" xmlns="" id="{B5A7BBAC-9219-4946-AF23-5F8F676E7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14</xdr:row>
      <xdr:rowOff>139702</xdr:rowOff>
    </xdr:from>
    <xdr:to>
      <xdr:col>7</xdr:col>
      <xdr:colOff>717549</xdr:colOff>
      <xdr:row>36</xdr:row>
      <xdr:rowOff>82550</xdr:rowOff>
    </xdr:to>
    <xdr:graphicFrame macro="">
      <xdr:nvGraphicFramePr>
        <xdr:cNvPr id="2" name="Chart 1">
          <a:extLst>
            <a:ext uri="{FF2B5EF4-FFF2-40B4-BE49-F238E27FC236}">
              <a16:creationId xmlns:a16="http://schemas.microsoft.com/office/drawing/2014/main" xmlns="" id="{A2C32694-C857-4F8B-9A31-C0EC701388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10391</xdr:colOff>
      <xdr:row>42</xdr:row>
      <xdr:rowOff>51955</xdr:rowOff>
    </xdr:from>
    <xdr:to>
      <xdr:col>3</xdr:col>
      <xdr:colOff>829616</xdr:colOff>
      <xdr:row>54</xdr:row>
      <xdr:rowOff>166543</xdr:rowOff>
    </xdr:to>
    <xdr:graphicFrame macro="">
      <xdr:nvGraphicFramePr>
        <xdr:cNvPr id="3" name="Chart 2">
          <a:extLst>
            <a:ext uri="{FF2B5EF4-FFF2-40B4-BE49-F238E27FC236}">
              <a16:creationId xmlns:a16="http://schemas.microsoft.com/office/drawing/2014/main" xmlns="" id="{64A992D4-83F7-44A4-A19B-475C496CB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12D8FDC2-25B7-4245-B93B-E429FE0FCFB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1000125</xdr:colOff>
      <xdr:row>42</xdr:row>
      <xdr:rowOff>66675</xdr:rowOff>
    </xdr:from>
    <xdr:to>
      <xdr:col>7</xdr:col>
      <xdr:colOff>562050</xdr:colOff>
      <xdr:row>54</xdr:row>
      <xdr:rowOff>171738</xdr:rowOff>
    </xdr:to>
    <xdr:graphicFrame macro="">
      <xdr:nvGraphicFramePr>
        <xdr:cNvPr id="5" name="Chart 4">
          <a:extLst>
            <a:ext uri="{FF2B5EF4-FFF2-40B4-BE49-F238E27FC236}">
              <a16:creationId xmlns:a16="http://schemas.microsoft.com/office/drawing/2014/main" xmlns="" id="{B733D4B0-EFAD-40C0-BD6D-A03433895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73931</xdr:colOff>
      <xdr:row>14</xdr:row>
      <xdr:rowOff>58059</xdr:rowOff>
    </xdr:from>
    <xdr:to>
      <xdr:col>7</xdr:col>
      <xdr:colOff>809610</xdr:colOff>
      <xdr:row>36</xdr:row>
      <xdr:rowOff>150394</xdr:rowOff>
    </xdr:to>
    <xdr:graphicFrame macro="">
      <xdr:nvGraphicFramePr>
        <xdr:cNvPr id="2" name="Chart 1">
          <a:extLst>
            <a:ext uri="{FF2B5EF4-FFF2-40B4-BE49-F238E27FC236}">
              <a16:creationId xmlns:a16="http://schemas.microsoft.com/office/drawing/2014/main" xmlns="" id="{7625D092-BE50-45C2-BF0E-2C1F1A594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81643</xdr:colOff>
      <xdr:row>59</xdr:row>
      <xdr:rowOff>217713</xdr:rowOff>
    </xdr:from>
    <xdr:to>
      <xdr:col>1</xdr:col>
      <xdr:colOff>1686688</xdr:colOff>
      <xdr:row>59</xdr:row>
      <xdr:rowOff>488511</xdr:rowOff>
    </xdr:to>
    <xdr:pic>
      <xdr:nvPicPr>
        <xdr:cNvPr id="4" name="Picture 3" descr="aither-stone.png">
          <a:extLst>
            <a:ext uri="{FF2B5EF4-FFF2-40B4-BE49-F238E27FC236}">
              <a16:creationId xmlns:a16="http://schemas.microsoft.com/office/drawing/2014/main" xmlns="" id="{DB5CBB62-4AAB-4FF1-9298-CB5D1241DDD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139698</xdr:colOff>
      <xdr:row>14</xdr:row>
      <xdr:rowOff>146051</xdr:rowOff>
    </xdr:from>
    <xdr:to>
      <xdr:col>7</xdr:col>
      <xdr:colOff>446298</xdr:colOff>
      <xdr:row>37</xdr:row>
      <xdr:rowOff>30651</xdr:rowOff>
    </xdr:to>
    <xdr:graphicFrame macro="">
      <xdr:nvGraphicFramePr>
        <xdr:cNvPr id="2" name="Chart 1">
          <a:extLst>
            <a:ext uri="{FF2B5EF4-FFF2-40B4-BE49-F238E27FC236}">
              <a16:creationId xmlns:a16="http://schemas.microsoft.com/office/drawing/2014/main" xmlns="" id="{5C7BA9C1-00E5-4D23-B869-56975579EB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219941</xdr:colOff>
      <xdr:row>42</xdr:row>
      <xdr:rowOff>140855</xdr:rowOff>
    </xdr:from>
    <xdr:to>
      <xdr:col>3</xdr:col>
      <xdr:colOff>816916</xdr:colOff>
      <xdr:row>55</xdr:row>
      <xdr:rowOff>87168</xdr:rowOff>
    </xdr:to>
    <xdr:graphicFrame macro="">
      <xdr:nvGraphicFramePr>
        <xdr:cNvPr id="3" name="Chart 2">
          <a:extLst>
            <a:ext uri="{FF2B5EF4-FFF2-40B4-BE49-F238E27FC236}">
              <a16:creationId xmlns:a16="http://schemas.microsoft.com/office/drawing/2014/main" xmlns="" id="{6EA8BFAF-FB27-43B9-861F-0FE1E5476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485336</xdr:rowOff>
    </xdr:to>
    <xdr:pic>
      <xdr:nvPicPr>
        <xdr:cNvPr id="4" name="Picture 3" descr="aither-stone.png">
          <a:extLst>
            <a:ext uri="{FF2B5EF4-FFF2-40B4-BE49-F238E27FC236}">
              <a16:creationId xmlns:a16="http://schemas.microsoft.com/office/drawing/2014/main" xmlns="" id="{6A23640F-1C8A-438C-A988-4CC55AF83A6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3</xdr:col>
      <xdr:colOff>1047750</xdr:colOff>
      <xdr:row>42</xdr:row>
      <xdr:rowOff>123825</xdr:rowOff>
    </xdr:from>
    <xdr:to>
      <xdr:col>7</xdr:col>
      <xdr:colOff>616025</xdr:colOff>
      <xdr:row>55</xdr:row>
      <xdr:rowOff>95250</xdr:rowOff>
    </xdr:to>
    <xdr:graphicFrame macro="">
      <xdr:nvGraphicFramePr>
        <xdr:cNvPr id="5" name="Chart 4">
          <a:extLst>
            <a:ext uri="{FF2B5EF4-FFF2-40B4-BE49-F238E27FC236}">
              <a16:creationId xmlns:a16="http://schemas.microsoft.com/office/drawing/2014/main" xmlns="" id="{BA40FF46-77E9-43FE-B6A6-FA40545AC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184149</xdr:colOff>
      <xdr:row>14</xdr:row>
      <xdr:rowOff>28577</xdr:rowOff>
    </xdr:from>
    <xdr:to>
      <xdr:col>7</xdr:col>
      <xdr:colOff>468524</xdr:colOff>
      <xdr:row>36</xdr:row>
      <xdr:rowOff>164002</xdr:rowOff>
    </xdr:to>
    <xdr:graphicFrame macro="">
      <xdr:nvGraphicFramePr>
        <xdr:cNvPr id="2" name="Chart 1">
          <a:extLst>
            <a:ext uri="{FF2B5EF4-FFF2-40B4-BE49-F238E27FC236}">
              <a16:creationId xmlns:a16="http://schemas.microsoft.com/office/drawing/2014/main" xmlns="" id="{4C75FCED-E561-4F69-9916-7C93151A2E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23091</xdr:colOff>
      <xdr:row>42</xdr:row>
      <xdr:rowOff>147205</xdr:rowOff>
    </xdr:from>
    <xdr:to>
      <xdr:col>3</xdr:col>
      <xdr:colOff>855016</xdr:colOff>
      <xdr:row>55</xdr:row>
      <xdr:rowOff>77105</xdr:rowOff>
    </xdr:to>
    <xdr:graphicFrame macro="">
      <xdr:nvGraphicFramePr>
        <xdr:cNvPr id="3" name="Chart 2">
          <a:extLst>
            <a:ext uri="{FF2B5EF4-FFF2-40B4-BE49-F238E27FC236}">
              <a16:creationId xmlns:a16="http://schemas.microsoft.com/office/drawing/2014/main" xmlns="" id="{B791F8CF-96E7-4C7B-A2B4-3DAF5C0BB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488511</xdr:rowOff>
    </xdr:to>
    <xdr:pic>
      <xdr:nvPicPr>
        <xdr:cNvPr id="4" name="Picture 3" descr="aither-stone.png">
          <a:extLst>
            <a:ext uri="{FF2B5EF4-FFF2-40B4-BE49-F238E27FC236}">
              <a16:creationId xmlns:a16="http://schemas.microsoft.com/office/drawing/2014/main" xmlns="" id="{4CE62BCB-0A34-4B44-9236-828206B7B93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0</xdr:colOff>
      <xdr:row>42</xdr:row>
      <xdr:rowOff>158750</xdr:rowOff>
    </xdr:from>
    <xdr:to>
      <xdr:col>7</xdr:col>
      <xdr:colOff>628725</xdr:colOff>
      <xdr:row>55</xdr:row>
      <xdr:rowOff>89188</xdr:rowOff>
    </xdr:to>
    <xdr:graphicFrame macro="">
      <xdr:nvGraphicFramePr>
        <xdr:cNvPr id="5" name="Chart 4">
          <a:extLst>
            <a:ext uri="{FF2B5EF4-FFF2-40B4-BE49-F238E27FC236}">
              <a16:creationId xmlns:a16="http://schemas.microsoft.com/office/drawing/2014/main" xmlns="" id="{264D25DA-DC8B-4A68-AFA0-C7EEA996F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98423</xdr:colOff>
      <xdr:row>13</xdr:row>
      <xdr:rowOff>6351</xdr:rowOff>
    </xdr:from>
    <xdr:to>
      <xdr:col>7</xdr:col>
      <xdr:colOff>389148</xdr:colOff>
      <xdr:row>35</xdr:row>
      <xdr:rowOff>141776</xdr:rowOff>
    </xdr:to>
    <xdr:graphicFrame macro="">
      <xdr:nvGraphicFramePr>
        <xdr:cNvPr id="2" name="Chart 1">
          <a:extLst>
            <a:ext uri="{FF2B5EF4-FFF2-40B4-BE49-F238E27FC236}">
              <a16:creationId xmlns:a16="http://schemas.microsoft.com/office/drawing/2014/main" xmlns="" id="{65999CF9-3DB5-4503-84E9-C221100B6F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200891</xdr:colOff>
      <xdr:row>42</xdr:row>
      <xdr:rowOff>83705</xdr:rowOff>
    </xdr:from>
    <xdr:to>
      <xdr:col>7</xdr:col>
      <xdr:colOff>550166</xdr:colOff>
      <xdr:row>54</xdr:row>
      <xdr:rowOff>188105</xdr:rowOff>
    </xdr:to>
    <xdr:graphicFrame macro="">
      <xdr:nvGraphicFramePr>
        <xdr:cNvPr id="3" name="Chart 2">
          <a:extLst>
            <a:ext uri="{FF2B5EF4-FFF2-40B4-BE49-F238E27FC236}">
              <a16:creationId xmlns:a16="http://schemas.microsoft.com/office/drawing/2014/main" xmlns="" id="{02FD7E48-938E-48F2-B260-C205BA5C59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F9B9A9DB-9BFF-4B9E-AA9E-17AC234CEF5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81643</xdr:colOff>
      <xdr:row>59</xdr:row>
      <xdr:rowOff>217713</xdr:rowOff>
    </xdr:from>
    <xdr:to>
      <xdr:col>2</xdr:col>
      <xdr:colOff>606885</xdr:colOff>
      <xdr:row>59</xdr:row>
      <xdr:rowOff>485336</xdr:rowOff>
    </xdr:to>
    <xdr:pic>
      <xdr:nvPicPr>
        <xdr:cNvPr id="2" name="Picture 1" descr="aither-stone.png">
          <a:extLst>
            <a:ext uri="{FF2B5EF4-FFF2-40B4-BE49-F238E27FC236}">
              <a16:creationId xmlns:a16="http://schemas.microsoft.com/office/drawing/2014/main" xmlns="" id="{041782DD-76E9-41C8-AF2F-832FF7FA137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393588"/>
          <a:ext cx="1817467" cy="26762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244473</xdr:colOff>
      <xdr:row>13</xdr:row>
      <xdr:rowOff>79377</xdr:rowOff>
    </xdr:from>
    <xdr:to>
      <xdr:col>7</xdr:col>
      <xdr:colOff>528848</xdr:colOff>
      <xdr:row>36</xdr:row>
      <xdr:rowOff>40177</xdr:rowOff>
    </xdr:to>
    <xdr:graphicFrame macro="">
      <xdr:nvGraphicFramePr>
        <xdr:cNvPr id="2" name="Chart 1">
          <a:extLst>
            <a:ext uri="{FF2B5EF4-FFF2-40B4-BE49-F238E27FC236}">
              <a16:creationId xmlns:a16="http://schemas.microsoft.com/office/drawing/2014/main" xmlns="" id="{E29587F2-0B15-4F80-8EB6-562208AF4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83416</xdr:colOff>
      <xdr:row>42</xdr:row>
      <xdr:rowOff>51955</xdr:rowOff>
    </xdr:from>
    <xdr:to>
      <xdr:col>7</xdr:col>
      <xdr:colOff>654941</xdr:colOff>
      <xdr:row>54</xdr:row>
      <xdr:rowOff>155630</xdr:rowOff>
    </xdr:to>
    <xdr:graphicFrame macro="">
      <xdr:nvGraphicFramePr>
        <xdr:cNvPr id="3" name="Chart 2">
          <a:extLst>
            <a:ext uri="{FF2B5EF4-FFF2-40B4-BE49-F238E27FC236}">
              <a16:creationId xmlns:a16="http://schemas.microsoft.com/office/drawing/2014/main" xmlns="" id="{159E0AC7-FA08-4BDD-BDCC-94C4004E4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89B569FF-1F38-47F3-B987-0748BCC2BE0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158748</xdr:colOff>
      <xdr:row>14</xdr:row>
      <xdr:rowOff>28576</xdr:rowOff>
    </xdr:from>
    <xdr:to>
      <xdr:col>7</xdr:col>
      <xdr:colOff>766973</xdr:colOff>
      <xdr:row>36</xdr:row>
      <xdr:rowOff>126999</xdr:rowOff>
    </xdr:to>
    <xdr:graphicFrame macro="">
      <xdr:nvGraphicFramePr>
        <xdr:cNvPr id="2" name="Chart 1">
          <a:extLst>
            <a:ext uri="{FF2B5EF4-FFF2-40B4-BE49-F238E27FC236}">
              <a16:creationId xmlns:a16="http://schemas.microsoft.com/office/drawing/2014/main" xmlns="" id="{26919231-9356-4DBA-BA7F-68C8DF2F5E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83416</xdr:colOff>
      <xdr:row>42</xdr:row>
      <xdr:rowOff>74180</xdr:rowOff>
    </xdr:from>
    <xdr:to>
      <xdr:col>7</xdr:col>
      <xdr:colOff>655641</xdr:colOff>
      <xdr:row>54</xdr:row>
      <xdr:rowOff>178580</xdr:rowOff>
    </xdr:to>
    <xdr:graphicFrame macro="">
      <xdr:nvGraphicFramePr>
        <xdr:cNvPr id="3" name="Chart 2">
          <a:extLst>
            <a:ext uri="{FF2B5EF4-FFF2-40B4-BE49-F238E27FC236}">
              <a16:creationId xmlns:a16="http://schemas.microsoft.com/office/drawing/2014/main" xmlns="" id="{532B30DB-9C11-4E05-941A-54BC4BCEE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1631352</xdr:colOff>
      <xdr:row>59</xdr:row>
      <xdr:rowOff>488511</xdr:rowOff>
    </xdr:to>
    <xdr:pic>
      <xdr:nvPicPr>
        <xdr:cNvPr id="4" name="Picture 3" descr="aither-stone.png">
          <a:extLst>
            <a:ext uri="{FF2B5EF4-FFF2-40B4-BE49-F238E27FC236}">
              <a16:creationId xmlns:a16="http://schemas.microsoft.com/office/drawing/2014/main" xmlns="" id="{BC807B29-1654-4E10-9454-AC8503153F3D}"/>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238123</xdr:colOff>
      <xdr:row>15</xdr:row>
      <xdr:rowOff>12702</xdr:rowOff>
    </xdr:from>
    <xdr:to>
      <xdr:col>7</xdr:col>
      <xdr:colOff>846348</xdr:colOff>
      <xdr:row>36</xdr:row>
      <xdr:rowOff>37002</xdr:rowOff>
    </xdr:to>
    <xdr:graphicFrame macro="">
      <xdr:nvGraphicFramePr>
        <xdr:cNvPr id="2" name="Chart 1">
          <a:extLst>
            <a:ext uri="{FF2B5EF4-FFF2-40B4-BE49-F238E27FC236}">
              <a16:creationId xmlns:a16="http://schemas.microsoft.com/office/drawing/2014/main" xmlns="" id="{C5AEBE76-8D0D-43CC-9623-E36BCDD23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194540</xdr:colOff>
      <xdr:row>41</xdr:row>
      <xdr:rowOff>153555</xdr:rowOff>
    </xdr:from>
    <xdr:to>
      <xdr:col>7</xdr:col>
      <xdr:colOff>544515</xdr:colOff>
      <xdr:row>54</xdr:row>
      <xdr:rowOff>68118</xdr:rowOff>
    </xdr:to>
    <xdr:graphicFrame macro="">
      <xdr:nvGraphicFramePr>
        <xdr:cNvPr id="3" name="Chart 2">
          <a:extLst>
            <a:ext uri="{FF2B5EF4-FFF2-40B4-BE49-F238E27FC236}">
              <a16:creationId xmlns:a16="http://schemas.microsoft.com/office/drawing/2014/main" xmlns="" id="{E217D4C5-131E-4F73-81EF-606EAAC753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1628177</xdr:colOff>
      <xdr:row>59</xdr:row>
      <xdr:rowOff>485336</xdr:rowOff>
    </xdr:to>
    <xdr:pic>
      <xdr:nvPicPr>
        <xdr:cNvPr id="4" name="Picture 3" descr="aither-stone.png">
          <a:extLst>
            <a:ext uri="{FF2B5EF4-FFF2-40B4-BE49-F238E27FC236}">
              <a16:creationId xmlns:a16="http://schemas.microsoft.com/office/drawing/2014/main" xmlns="" id="{B896835B-DCA7-4BE4-9D82-7FB9765F0A0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107949</xdr:colOff>
      <xdr:row>14</xdr:row>
      <xdr:rowOff>127001</xdr:rowOff>
    </xdr:from>
    <xdr:to>
      <xdr:col>7</xdr:col>
      <xdr:colOff>401849</xdr:colOff>
      <xdr:row>36</xdr:row>
      <xdr:rowOff>173526</xdr:rowOff>
    </xdr:to>
    <xdr:graphicFrame macro="">
      <xdr:nvGraphicFramePr>
        <xdr:cNvPr id="2" name="Chart 1">
          <a:extLst>
            <a:ext uri="{FF2B5EF4-FFF2-40B4-BE49-F238E27FC236}">
              <a16:creationId xmlns:a16="http://schemas.microsoft.com/office/drawing/2014/main" xmlns="" id="{E3AF5835-7222-4677-B648-BBFA6B711F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191366</xdr:colOff>
      <xdr:row>42</xdr:row>
      <xdr:rowOff>86880</xdr:rowOff>
    </xdr:from>
    <xdr:to>
      <xdr:col>3</xdr:col>
      <xdr:colOff>788341</xdr:colOff>
      <xdr:row>55</xdr:row>
      <xdr:rowOff>20493</xdr:rowOff>
    </xdr:to>
    <xdr:graphicFrame macro="">
      <xdr:nvGraphicFramePr>
        <xdr:cNvPr id="3" name="Chart 2">
          <a:extLst>
            <a:ext uri="{FF2B5EF4-FFF2-40B4-BE49-F238E27FC236}">
              <a16:creationId xmlns:a16="http://schemas.microsoft.com/office/drawing/2014/main" xmlns="" id="{DBF7C70E-F093-475D-8B70-DAC56C74D2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6D88C153-4AF3-48BB-832B-E82C781F7EA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1019175</xdr:colOff>
      <xdr:row>42</xdr:row>
      <xdr:rowOff>47624</xdr:rowOff>
    </xdr:from>
    <xdr:to>
      <xdr:col>7</xdr:col>
      <xdr:colOff>577925</xdr:colOff>
      <xdr:row>54</xdr:row>
      <xdr:rowOff>142875</xdr:rowOff>
    </xdr:to>
    <xdr:graphicFrame macro="">
      <xdr:nvGraphicFramePr>
        <xdr:cNvPr id="6" name="Chart 5">
          <a:extLst>
            <a:ext uri="{FF2B5EF4-FFF2-40B4-BE49-F238E27FC236}">
              <a16:creationId xmlns:a16="http://schemas.microsoft.com/office/drawing/2014/main" xmlns="" id="{EC107AA6-5CE9-4E9B-B7ED-48325389C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264389</xdr:colOff>
      <xdr:row>15</xdr:row>
      <xdr:rowOff>11548</xdr:rowOff>
    </xdr:from>
    <xdr:to>
      <xdr:col>7</xdr:col>
      <xdr:colOff>551939</xdr:colOff>
      <xdr:row>37</xdr:row>
      <xdr:rowOff>11834</xdr:rowOff>
    </xdr:to>
    <xdr:graphicFrame macro="">
      <xdr:nvGraphicFramePr>
        <xdr:cNvPr id="2" name="Chart 1">
          <a:extLst>
            <a:ext uri="{FF2B5EF4-FFF2-40B4-BE49-F238E27FC236}">
              <a16:creationId xmlns:a16="http://schemas.microsoft.com/office/drawing/2014/main" xmlns="" id="{516B37A5-FEC3-41DE-AB6B-D02244B180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42</xdr:row>
      <xdr:rowOff>131330</xdr:rowOff>
    </xdr:from>
    <xdr:to>
      <xdr:col>2</xdr:col>
      <xdr:colOff>682625</xdr:colOff>
      <xdr:row>55</xdr:row>
      <xdr:rowOff>64943</xdr:rowOff>
    </xdr:to>
    <xdr:graphicFrame macro="">
      <xdr:nvGraphicFramePr>
        <xdr:cNvPr id="3" name="Chart 2">
          <a:extLst>
            <a:ext uri="{FF2B5EF4-FFF2-40B4-BE49-F238E27FC236}">
              <a16:creationId xmlns:a16="http://schemas.microsoft.com/office/drawing/2014/main" xmlns="" id="{B9DAB4C3-AA25-43B3-87CD-2D942673C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7AE15DD6-B4DC-48D4-8527-BF8A61826CD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2</xdr:col>
      <xdr:colOff>968375</xdr:colOff>
      <xdr:row>42</xdr:row>
      <xdr:rowOff>123825</xdr:rowOff>
    </xdr:from>
    <xdr:to>
      <xdr:col>5</xdr:col>
      <xdr:colOff>331175</xdr:colOff>
      <xdr:row>55</xdr:row>
      <xdr:rowOff>85725</xdr:rowOff>
    </xdr:to>
    <xdr:graphicFrame macro="">
      <xdr:nvGraphicFramePr>
        <xdr:cNvPr id="5" name="Chart 4">
          <a:extLst>
            <a:ext uri="{FF2B5EF4-FFF2-40B4-BE49-F238E27FC236}">
              <a16:creationId xmlns:a16="http://schemas.microsoft.com/office/drawing/2014/main" xmlns="" id="{F0255F4F-706F-4E1F-AEF3-5403DD3BDB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752475</xdr:colOff>
      <xdr:row>42</xdr:row>
      <xdr:rowOff>133350</xdr:rowOff>
    </xdr:from>
    <xdr:to>
      <xdr:col>8</xdr:col>
      <xdr:colOff>121200</xdr:colOff>
      <xdr:row>55</xdr:row>
      <xdr:rowOff>88649</xdr:rowOff>
    </xdr:to>
    <xdr:graphicFrame macro="">
      <xdr:nvGraphicFramePr>
        <xdr:cNvPr id="7" name="Chart 6">
          <a:extLst>
            <a:ext uri="{FF2B5EF4-FFF2-40B4-BE49-F238E27FC236}">
              <a16:creationId xmlns:a16="http://schemas.microsoft.com/office/drawing/2014/main" xmlns="" id="{3F2D8F37-46BB-42DF-8E9E-95B9AF184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158748</xdr:colOff>
      <xdr:row>14</xdr:row>
      <xdr:rowOff>107952</xdr:rowOff>
    </xdr:from>
    <xdr:to>
      <xdr:col>7</xdr:col>
      <xdr:colOff>766973</xdr:colOff>
      <xdr:row>35</xdr:row>
      <xdr:rowOff>132252</xdr:rowOff>
    </xdr:to>
    <xdr:graphicFrame macro="">
      <xdr:nvGraphicFramePr>
        <xdr:cNvPr id="2" name="Chart 1">
          <a:extLst>
            <a:ext uri="{FF2B5EF4-FFF2-40B4-BE49-F238E27FC236}">
              <a16:creationId xmlns:a16="http://schemas.microsoft.com/office/drawing/2014/main" xmlns="" id="{EED7835D-D523-4608-A682-64A69C7FA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162790</xdr:colOff>
      <xdr:row>41</xdr:row>
      <xdr:rowOff>185305</xdr:rowOff>
    </xdr:from>
    <xdr:to>
      <xdr:col>7</xdr:col>
      <xdr:colOff>735015</xdr:colOff>
      <xdr:row>54</xdr:row>
      <xdr:rowOff>99868</xdr:rowOff>
    </xdr:to>
    <xdr:graphicFrame macro="">
      <xdr:nvGraphicFramePr>
        <xdr:cNvPr id="3" name="Chart 2">
          <a:extLst>
            <a:ext uri="{FF2B5EF4-FFF2-40B4-BE49-F238E27FC236}">
              <a16:creationId xmlns:a16="http://schemas.microsoft.com/office/drawing/2014/main" xmlns="" id="{0C6EA0FA-7F42-4E9F-B5FF-1939257D6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1631352</xdr:colOff>
      <xdr:row>59</xdr:row>
      <xdr:rowOff>488511</xdr:rowOff>
    </xdr:to>
    <xdr:pic>
      <xdr:nvPicPr>
        <xdr:cNvPr id="4" name="Picture 3" descr="aither-stone.png">
          <a:extLst>
            <a:ext uri="{FF2B5EF4-FFF2-40B4-BE49-F238E27FC236}">
              <a16:creationId xmlns:a16="http://schemas.microsoft.com/office/drawing/2014/main" xmlns="" id="{011A52BB-1654-4038-B3FF-576835C52A5C}"/>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81643</xdr:colOff>
      <xdr:row>34</xdr:row>
      <xdr:rowOff>217713</xdr:rowOff>
    </xdr:from>
    <xdr:to>
      <xdr:col>1</xdr:col>
      <xdr:colOff>1683739</xdr:colOff>
      <xdr:row>34</xdr:row>
      <xdr:rowOff>488511</xdr:rowOff>
    </xdr:to>
    <xdr:pic>
      <xdr:nvPicPr>
        <xdr:cNvPr id="4" name="Picture 3" descr="aither-stone.png">
          <a:extLst>
            <a:ext uri="{FF2B5EF4-FFF2-40B4-BE49-F238E27FC236}">
              <a16:creationId xmlns:a16="http://schemas.microsoft.com/office/drawing/2014/main" xmlns="" id="{BBC53711-D206-4555-8C93-E3069647AC4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81643</xdr:colOff>
      <xdr:row>49</xdr:row>
      <xdr:rowOff>217713</xdr:rowOff>
    </xdr:from>
    <xdr:to>
      <xdr:col>2</xdr:col>
      <xdr:colOff>609002</xdr:colOff>
      <xdr:row>49</xdr:row>
      <xdr:rowOff>485336</xdr:rowOff>
    </xdr:to>
    <xdr:pic>
      <xdr:nvPicPr>
        <xdr:cNvPr id="4" name="Picture 3" descr="aither-stone.png">
          <a:extLst>
            <a:ext uri="{FF2B5EF4-FFF2-40B4-BE49-F238E27FC236}">
              <a16:creationId xmlns:a16="http://schemas.microsoft.com/office/drawing/2014/main" xmlns="" id="{F158C0E5-989C-4D6A-B0AC-04D668EFDA9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0</xdr:col>
      <xdr:colOff>196850</xdr:colOff>
      <xdr:row>2</xdr:row>
      <xdr:rowOff>168275</xdr:rowOff>
    </xdr:from>
    <xdr:to>
      <xdr:col>6</xdr:col>
      <xdr:colOff>904875</xdr:colOff>
      <xdr:row>49</xdr:row>
      <xdr:rowOff>174626</xdr:rowOff>
    </xdr:to>
    <xdr:sp macro="" textlink="">
      <xdr:nvSpPr>
        <xdr:cNvPr id="8" name="TextBox 7">
          <a:extLst>
            <a:ext uri="{FF2B5EF4-FFF2-40B4-BE49-F238E27FC236}">
              <a16:creationId xmlns:a16="http://schemas.microsoft.com/office/drawing/2014/main" xmlns="" id="{870DF1B7-505A-472F-9B5A-00AC6B9D4936}"/>
            </a:ext>
          </a:extLst>
        </xdr:cNvPr>
        <xdr:cNvSpPr txBox="1"/>
      </xdr:nvSpPr>
      <xdr:spPr>
        <a:xfrm>
          <a:off x="196850" y="517525"/>
          <a:ext cx="6248400" cy="934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Notes</a:t>
          </a:r>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VWAPs are based on estimates of commercial trades as outlined in Aither's methodology excluding $0 values. Aither's methodology is available on request</a:t>
          </a:r>
          <a:r>
            <a:rPr lang="en-AU" sz="1200" b="0" u="none" kern="1600" baseline="0">
              <a:solidFill>
                <a:sysClr val="windowText" lastClr="000000"/>
              </a:solidFill>
              <a:effectLst/>
              <a:latin typeface="Arial" panose="020B0604020202020204" pitchFamily="34" charset="0"/>
              <a:ea typeface="+mn-ea"/>
              <a:cs typeface="+mn-cs"/>
            </a:rPr>
            <a:t>.</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Only trades reported in July 2018 are included in the monthly Volume Weight Average Price (VWAP) and Maximum Monthly Price ($/ML) reported in the entitlement summary tables.</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The ‘Number of Transfers and ‘Volume of Transfers’ (ML) are calculated based on all trades from state water market registers, including $0 value trades. This is in line with Aither’s calculation methodology which is availabile on request.</a:t>
          </a:r>
          <a:endParaRPr lang="en-AU" sz="1200" b="1" u="none" kern="1600" baseline="0">
            <a:solidFill>
              <a:srgbClr val="FF0000"/>
            </a:solidFill>
            <a:effectLst/>
            <a:latin typeface="Arial" panose="020B0604020202020204" pitchFamily="34" charset="0"/>
            <a:ea typeface="+mn-ea"/>
            <a:cs typeface="+mn-cs"/>
          </a:endParaRP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The average parcel size reported in the entitlement summary tables has been determined by taking the total monthly volume of transfers and dividing by the total number of transfers of the given entitlement during the month in question.</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As trade prices for NSW Murray GS within Murray Irrigation are not reported, Aither has used NSW Murray GS on river prices as a subsitute given the common characteristics that these entitlements share</a:t>
          </a:r>
          <a:r>
            <a:rPr lang="en-AU" sz="1100" baseline="0">
              <a:solidFill>
                <a:schemeClr val="dk1"/>
              </a:solidFill>
              <a:effectLst/>
              <a:latin typeface="+mn-lt"/>
              <a:ea typeface="+mn-ea"/>
              <a:cs typeface="+mn-cs"/>
            </a:rPr>
            <a:t>.</a:t>
          </a:r>
        </a:p>
        <a:p>
          <a:pPr rtl="0" eaLnBrk="1" latinLnBrk="0" hangingPunct="1"/>
          <a:endParaRPr lang="en-AU">
            <a:effectLst/>
          </a:endParaRPr>
        </a:p>
        <a:p>
          <a:pPr marL="540385" indent="-540385">
            <a:lnSpc>
              <a:spcPct val="110000"/>
            </a:lnSpc>
            <a:spcAft>
              <a:spcPts val="2400"/>
            </a:spcAft>
          </a:pPr>
          <a:endParaRPr lang="en-AU" sz="1100" b="1" kern="1600">
            <a:solidFill>
              <a:srgbClr val="4A5358"/>
            </a:solidFill>
            <a:effectLst/>
            <a:latin typeface="Arial" panose="020B0604020202020204" pitchFamily="34"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149679</xdr:colOff>
      <xdr:row>2</xdr:row>
      <xdr:rowOff>95249</xdr:rowOff>
    </xdr:from>
    <xdr:to>
      <xdr:col>0</xdr:col>
      <xdr:colOff>7018112</xdr:colOff>
      <xdr:row>52</xdr:row>
      <xdr:rowOff>149677</xdr:rowOff>
    </xdr:to>
    <xdr:sp macro="" textlink="">
      <xdr:nvSpPr>
        <xdr:cNvPr id="2" name="TextBox 1">
          <a:extLst>
            <a:ext uri="{FF2B5EF4-FFF2-40B4-BE49-F238E27FC236}">
              <a16:creationId xmlns:a16="http://schemas.microsoft.com/office/drawing/2014/main" xmlns="" id="{9DBD392C-AF3D-4C85-BC72-759898EFA182}"/>
            </a:ext>
          </a:extLst>
        </xdr:cNvPr>
        <xdr:cNvSpPr txBox="1"/>
      </xdr:nvSpPr>
      <xdr:spPr>
        <a:xfrm>
          <a:off x="149679" y="457199"/>
          <a:ext cx="6871608" cy="9141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Document history</a:t>
          </a:r>
        </a:p>
        <a:p>
          <a:r>
            <a:rPr lang="en-AU" sz="1200" b="1">
              <a:solidFill>
                <a:schemeClr val="dk1"/>
              </a:solidFill>
              <a:effectLst/>
              <a:latin typeface="+mn-lt"/>
              <a:ea typeface="+mn-ea"/>
              <a:cs typeface="+mn-cs"/>
            </a:rPr>
            <a:t>Revision:</a:t>
          </a:r>
          <a:endParaRPr lang="en-AU" sz="1200">
            <a:effectLst/>
          </a:endParaRPr>
        </a:p>
        <a:p>
          <a:r>
            <a:rPr lang="en-AU" sz="1200">
              <a:solidFill>
                <a:schemeClr val="dk1"/>
              </a:solidFill>
              <a:effectLst/>
              <a:latin typeface="+mn-lt"/>
              <a:ea typeface="+mn-ea"/>
              <a:cs typeface="+mn-cs"/>
            </a:rPr>
            <a:t>Revision no.: 1</a:t>
          </a:r>
          <a:endParaRPr lang="en-AU" sz="1200">
            <a:effectLst/>
          </a:endParaRPr>
        </a:p>
        <a:p>
          <a:r>
            <a:rPr lang="en-AU" sz="1200">
              <a:solidFill>
                <a:schemeClr val="dk1"/>
              </a:solidFill>
              <a:effectLst/>
              <a:latin typeface="+mn-lt"/>
              <a:ea typeface="+mn-ea"/>
              <a:cs typeface="+mn-cs"/>
            </a:rPr>
            <a:t>Author/s:</a:t>
          </a:r>
          <a:r>
            <a:rPr lang="en-AU" sz="1200" baseline="0">
              <a:solidFill>
                <a:schemeClr val="dk1"/>
              </a:solidFill>
              <a:effectLst/>
              <a:latin typeface="+mn-lt"/>
              <a:ea typeface="+mn-ea"/>
              <a:cs typeface="+mn-cs"/>
            </a:rPr>
            <a:t> Alexander Dunn </a:t>
          </a:r>
          <a:endParaRPr lang="en-AU" sz="1200">
            <a:effectLst/>
          </a:endParaRPr>
        </a:p>
        <a:p>
          <a:r>
            <a:rPr lang="en-AU" sz="1200">
              <a:solidFill>
                <a:schemeClr val="dk1"/>
              </a:solidFill>
              <a:effectLst/>
              <a:latin typeface="+mn-lt"/>
              <a:ea typeface="+mn-ea"/>
              <a:cs typeface="+mn-cs"/>
            </a:rPr>
            <a:t>Checked: Kai Wakerman Powell</a:t>
          </a:r>
          <a:endParaRPr lang="en-AU" sz="1200">
            <a:effectLst/>
          </a:endParaRPr>
        </a:p>
        <a:p>
          <a:pPr eaLnBrk="1" fontAlgn="auto" latinLnBrk="0" hangingPunct="1"/>
          <a:r>
            <a:rPr lang="en-AU" sz="1200">
              <a:solidFill>
                <a:schemeClr val="dk1"/>
              </a:solidFill>
              <a:effectLst/>
              <a:latin typeface="+mn-lt"/>
              <a:ea typeface="+mn-ea"/>
              <a:cs typeface="+mn-cs"/>
            </a:rPr>
            <a:t>Approved: Chris</a:t>
          </a:r>
          <a:r>
            <a:rPr lang="en-AU" sz="1200" baseline="0">
              <a:solidFill>
                <a:schemeClr val="dk1"/>
              </a:solidFill>
              <a:effectLst/>
              <a:latin typeface="+mn-lt"/>
              <a:ea typeface="+mn-ea"/>
              <a:cs typeface="+mn-cs"/>
            </a:rPr>
            <a:t> Olszak </a:t>
          </a:r>
          <a:endParaRPr lang="en-AU" sz="1200">
            <a:effectLst/>
          </a:endParaRPr>
        </a:p>
        <a:p>
          <a:r>
            <a:rPr lang="en-AU" sz="1200">
              <a:solidFill>
                <a:schemeClr val="dk1"/>
              </a:solidFill>
              <a:effectLst/>
              <a:latin typeface="+mn-lt"/>
              <a:ea typeface="+mn-ea"/>
              <a:cs typeface="+mn-cs"/>
            </a:rPr>
            <a:t> </a:t>
          </a:r>
          <a:endParaRPr lang="en-AU" sz="1200">
            <a:effectLst/>
          </a:endParaRPr>
        </a:p>
        <a:p>
          <a:r>
            <a:rPr lang="en-AU" sz="1200" b="1">
              <a:solidFill>
                <a:schemeClr val="dk1"/>
              </a:solidFill>
              <a:effectLst/>
              <a:latin typeface="+mn-lt"/>
              <a:ea typeface="+mn-ea"/>
              <a:cs typeface="+mn-cs"/>
            </a:rPr>
            <a:t>Distribution:</a:t>
          </a:r>
        </a:p>
        <a:p>
          <a:r>
            <a:rPr lang="en-AU" sz="1200">
              <a:solidFill>
                <a:schemeClr val="dk1"/>
              </a:solidFill>
              <a:effectLst/>
              <a:latin typeface="+mn-lt"/>
              <a:ea typeface="+mn-ea"/>
              <a:cs typeface="+mn-cs"/>
            </a:rPr>
            <a:t>Issue date: Wednesday 12 September 2018</a:t>
          </a:r>
        </a:p>
        <a:p>
          <a:r>
            <a:rPr lang="en-AU" sz="1200">
              <a:solidFill>
                <a:schemeClr val="dk1"/>
              </a:solidFill>
              <a:effectLst/>
              <a:latin typeface="+mn-lt"/>
              <a:ea typeface="+mn-ea"/>
              <a:cs typeface="+mn-cs"/>
            </a:rPr>
            <a:t>Issued to: Department of Agriculture and Water Resources</a:t>
          </a:r>
        </a:p>
        <a:p>
          <a:r>
            <a:rPr lang="en-AU" sz="1200">
              <a:solidFill>
                <a:schemeClr val="dk1"/>
              </a:solidFill>
              <a:effectLst/>
              <a:latin typeface="+mn-lt"/>
              <a:ea typeface="+mn-ea"/>
              <a:cs typeface="+mn-cs"/>
            </a:rPr>
            <a:t>Description: Final</a:t>
          </a:r>
        </a:p>
        <a:p>
          <a:endParaRPr lang="en-AU" sz="1200">
            <a:effectLst/>
          </a:endParaRPr>
        </a:p>
        <a:p>
          <a:r>
            <a:rPr lang="en-AU" sz="1200" b="1">
              <a:solidFill>
                <a:schemeClr val="dk1"/>
              </a:solidFill>
              <a:effectLst/>
              <a:latin typeface="+mn-lt"/>
              <a:ea typeface="+mn-ea"/>
              <a:cs typeface="+mn-cs"/>
            </a:rPr>
            <a:t>For information on this report:</a:t>
          </a:r>
        </a:p>
        <a:p>
          <a:r>
            <a:rPr lang="en-AU" sz="1200">
              <a:solidFill>
                <a:schemeClr val="dk1"/>
              </a:solidFill>
              <a:effectLst/>
              <a:latin typeface="+mn-lt"/>
              <a:ea typeface="+mn-ea"/>
              <a:cs typeface="+mn-cs"/>
            </a:rPr>
            <a:t>Please contact: Chris Olszak</a:t>
          </a:r>
        </a:p>
        <a:p>
          <a:r>
            <a:rPr lang="en-AU" sz="1200">
              <a:solidFill>
                <a:schemeClr val="dk1"/>
              </a:solidFill>
              <a:effectLst/>
              <a:latin typeface="+mn-lt"/>
              <a:ea typeface="+mn-ea"/>
              <a:cs typeface="+mn-cs"/>
            </a:rPr>
            <a:t>Email: watermarkets@aither.com.au  </a:t>
          </a:r>
          <a:r>
            <a:rPr lang="en-AU" sz="1200" baseline="0">
              <a:solidFill>
                <a:srgbClr val="FF0000"/>
              </a:solidFill>
              <a:effectLst/>
              <a:latin typeface="+mn-lt"/>
              <a:ea typeface="+mn-ea"/>
              <a:cs typeface="+mn-cs"/>
            </a:rPr>
            <a:t>  </a:t>
          </a:r>
          <a:endParaRPr lang="en-AU" sz="1200">
            <a:solidFill>
              <a:srgbClr val="FF0000"/>
            </a:solidFill>
            <a:effectLst/>
          </a:endParaRPr>
        </a:p>
        <a:p>
          <a:pPr>
            <a:lnSpc>
              <a:spcPct val="110000"/>
            </a:lnSpc>
            <a:spcAft>
              <a:spcPts val="2400"/>
            </a:spcAft>
          </a:pPr>
          <a:endParaRPr lang="en-AU" sz="1200">
            <a:solidFill>
              <a:schemeClr val="dk1"/>
            </a:solidFill>
            <a:effectLst/>
            <a:latin typeface="+mn-lt"/>
            <a:ea typeface="+mn-ea"/>
            <a:cs typeface="+mn-cs"/>
          </a:endParaRPr>
        </a:p>
        <a:p>
          <a:pPr>
            <a:lnSpc>
              <a:spcPct val="110000"/>
            </a:lnSpc>
            <a:spcAft>
              <a:spcPts val="2400"/>
            </a:spcAft>
          </a:pPr>
          <a:r>
            <a:rPr lang="en-AU" sz="1200">
              <a:solidFill>
                <a:schemeClr val="dk1"/>
              </a:solidFill>
              <a:effectLst/>
              <a:latin typeface="+mn-lt"/>
              <a:ea typeface="+mn-ea"/>
              <a:cs typeface="+mn-cs"/>
            </a:rPr>
            <a:t>© 2018 Aither Pty Ltd. All rights reserved.</a:t>
          </a:r>
          <a:endParaRPr lang="en-AU" sz="1200">
            <a:effectLst/>
          </a:endParaRPr>
        </a:p>
        <a:p>
          <a:pPr>
            <a:lnSpc>
              <a:spcPct val="110000"/>
            </a:lnSpc>
            <a:spcAft>
              <a:spcPts val="2400"/>
            </a:spcAft>
          </a:pPr>
          <a:r>
            <a:rPr lang="en-AU" sz="1200">
              <a:solidFill>
                <a:schemeClr val="dk1"/>
              </a:solidFill>
              <a:effectLst/>
              <a:latin typeface="+mn-lt"/>
              <a:ea typeface="+mn-ea"/>
              <a:cs typeface="+mn-cs"/>
            </a:rPr>
            <a:t>This document has been prepared on the basis of information available to Aither Pty Ltd at the date of publication. Aither Pty Ltd makes no warranties, expressed or implied, in relation to any information contained in this document. This document does not purport to represent commercial, financial or legal advice, and should not be relied upon as such. Aither Pty Ltd does not accept responsibility or liability for any loss, damage, cost or expense incurred or arising by reason of any party using or relying on information provided in this document. Any party that uses information contained in this document for any purpose does so at its own risk.</a:t>
          </a:r>
        </a:p>
        <a:p>
          <a:pPr>
            <a:lnSpc>
              <a:spcPct val="110000"/>
            </a:lnSpc>
            <a:spcAft>
              <a:spcPts val="2400"/>
            </a:spcAft>
          </a:pPr>
          <a:r>
            <a:rPr lang="en-AU" sz="1200">
              <a:effectLst/>
            </a:rPr>
            <a:t>Aither relies on data obtained from multiple third-party sources that are documented in the report. Consequently, any advice given by Aither on </a:t>
          </a:r>
          <a:r>
            <a:rPr lang="en-AU" sz="1200" baseline="0">
              <a:effectLst/>
            </a:rPr>
            <a:t> </a:t>
          </a:r>
          <a:r>
            <a:rPr lang="en-AU" sz="1200">
              <a:effectLst/>
            </a:rPr>
            <a:t>water entitlement prices is subject to the accuracy and limitations of data obtained. In this context, Aither makes no warranties, expressed or implied, in relation to any third-party information contained in this document. </a:t>
          </a:r>
        </a:p>
        <a:p>
          <a:pPr>
            <a:lnSpc>
              <a:spcPct val="110000"/>
            </a:lnSpc>
            <a:spcAft>
              <a:spcPts val="2400"/>
            </a:spcAft>
          </a:pPr>
          <a:r>
            <a:rPr lang="en-AU" sz="1200">
              <a:effectLst/>
            </a:rPr>
            <a:t>The information contained in this document must not be reproduced or used, in whole or in part, for any purpose without  express acknowledgement of Aither.</a:t>
          </a:r>
        </a:p>
        <a:p>
          <a:pPr>
            <a:lnSpc>
              <a:spcPct val="110000"/>
            </a:lnSpc>
            <a:spcAft>
              <a:spcPts val="2400"/>
            </a:spcAft>
          </a:pPr>
          <a:endParaRPr lang="en-AU" sz="1200">
            <a:effectLst/>
          </a:endParaRPr>
        </a:p>
      </xdr:txBody>
    </xdr:sp>
    <xdr:clientData/>
  </xdr:twoCellAnchor>
  <xdr:twoCellAnchor editAs="oneCell">
    <xdr:from>
      <xdr:col>0</xdr:col>
      <xdr:colOff>136072</xdr:colOff>
      <xdr:row>54</xdr:row>
      <xdr:rowOff>204108</xdr:rowOff>
    </xdr:from>
    <xdr:to>
      <xdr:col>0</xdr:col>
      <xdr:colOff>1956563</xdr:colOff>
      <xdr:row>54</xdr:row>
      <xdr:rowOff>468556</xdr:rowOff>
    </xdr:to>
    <xdr:pic>
      <xdr:nvPicPr>
        <xdr:cNvPr id="5" name="Picture 4" descr="aither-stone.png">
          <a:extLst>
            <a:ext uri="{FF2B5EF4-FFF2-40B4-BE49-F238E27FC236}">
              <a16:creationId xmlns:a16="http://schemas.microsoft.com/office/drawing/2014/main" xmlns="" id="{36E7AD6B-CE5D-4327-BAB7-90B0020A469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6072" y="9810751"/>
          <a:ext cx="1820491" cy="2644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149679</xdr:colOff>
      <xdr:row>2</xdr:row>
      <xdr:rowOff>95249</xdr:rowOff>
    </xdr:from>
    <xdr:to>
      <xdr:col>0</xdr:col>
      <xdr:colOff>7018112</xdr:colOff>
      <xdr:row>58</xdr:row>
      <xdr:rowOff>0</xdr:rowOff>
    </xdr:to>
    <xdr:sp macro="" textlink="">
      <xdr:nvSpPr>
        <xdr:cNvPr id="6" name="TextBox 5">
          <a:extLst>
            <a:ext uri="{FF2B5EF4-FFF2-40B4-BE49-F238E27FC236}">
              <a16:creationId xmlns:a16="http://schemas.microsoft.com/office/drawing/2014/main" xmlns="" id="{A0C6C36D-B2CB-4B15-AAE6-B91B51FF0A4D}"/>
            </a:ext>
          </a:extLst>
        </xdr:cNvPr>
        <xdr:cNvSpPr txBox="1"/>
      </xdr:nvSpPr>
      <xdr:spPr>
        <a:xfrm>
          <a:off x="149679" y="449035"/>
          <a:ext cx="6868433" cy="8953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Introduction</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This water entitlement market price report has been prepared by Aither on behalf of the Australian Government Department of Agriculture and Water Resources.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This report includes details regarding Murray-Darling Basin water entitlement prices and trade activity. The entitlement types included within this report are detailed below:</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Southern Murray-Darling Basin Entitlements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SA Murray 3A, Vic 6 Murray HRWS, Vic 6 Murray LRWS, Vic 7 Murray HRWS, Vic 7 Murray LRWS, Vic 6B Lower Broken Creek HRWS, Vic 6B Lower Broken Creek LRWS, Vic 1A Greater Goulburn HRWS, Vic 1A Greater Goulburn LRWS, Vic 1B Boort HRWS, Vic 1B Boort LRWS, Vic 3 Lower Goulburn HRWS, Vic 3 Lower Goulburn LRWS, Vic 4C Lower Campaspe HRWS, Vic 4A Campaspe (Eppalock to WWC) HRWS, Vic 4A Campaspe (Eppalock to WWC) LRWS, Vic 5A Loddon HRWS, Vic 5A Loddon LRWS, Vic 5B Bullarook HRWS, Vic 5B Bullarook LRWS, NSW Murray HS, NSW Murray GS, NSW Murray Irrigation Limited GS, NSW Murrumbidgee HS, NSW Murrumbidgee GS, NSW Lower Darling HS, NSW Lower Darling GS. </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Northern Murray-Darling Basin Entitlement types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NSW Macquarie GS, NSW Lower Namoi GS, NSW Upper Namoi GS, NSW Gwydir GS, NSW Border Rivers GS A, NSW Border Rivers GS B, NSW Barwon-Darling Unregulated A, NSW Barwon-Darling Unregulated B, NSW Barwon-Darling Unregulated C, NSW Lachlan GS, QLD Condamine-Balonne (St George) Supplemented, Condamine-Balonne  QLD Condamine-Balonne (Lower Balonne) Unsupplemented, QLD Condamine-Balonne (Upper Condamine) Unsupplemented, QLD Central Condamine Alluvium Groundwater (1, 2, 3 and 4), QLD Upper Condamine Alluvium Groundwater (Dalrymple Creek) Groundwater, QLD Upper Condamine Alluvium Groundwater (Oakey Creek) Groundwater, QLD Condamine-Balone Lower Balonne Overland flow, QLD Border Rivers Supplemented (Macintyre Brook), QLD Border Rivers Unsupplemented.</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A brief summary of Aither's calculation methodology has been provided below:</a:t>
          </a:r>
        </a:p>
        <a:p>
          <a:pPr marL="540385" indent="-540385">
            <a:lnSpc>
              <a:spcPct val="110000"/>
            </a:lnSpc>
            <a:spcAft>
              <a:spcPts val="2400"/>
            </a:spcAft>
          </a:pPr>
          <a:endParaRPr lang="en-AU" sz="1100" b="1" kern="1600">
            <a:solidFill>
              <a:srgbClr val="4A5358"/>
            </a:solidFill>
            <a:effectLst/>
            <a:latin typeface="Arial" panose="020B0604020202020204" pitchFamily="34" charset="0"/>
          </a:endParaRPr>
        </a:p>
      </xdr:txBody>
    </xdr:sp>
    <xdr:clientData/>
  </xdr:twoCellAnchor>
  <xdr:twoCellAnchor editAs="oneCell">
    <xdr:from>
      <xdr:col>0</xdr:col>
      <xdr:colOff>376917</xdr:colOff>
      <xdr:row>41</xdr:row>
      <xdr:rowOff>27213</xdr:rowOff>
    </xdr:from>
    <xdr:to>
      <xdr:col>0</xdr:col>
      <xdr:colOff>6633251</xdr:colOff>
      <xdr:row>56</xdr:row>
      <xdr:rowOff>158750</xdr:rowOff>
    </xdr:to>
    <xdr:pic>
      <xdr:nvPicPr>
        <xdr:cNvPr id="7" name="Picture 6">
          <a:extLst>
            <a:ext uri="{FF2B5EF4-FFF2-40B4-BE49-F238E27FC236}">
              <a16:creationId xmlns:a16="http://schemas.microsoft.com/office/drawing/2014/main" xmlns="" id="{AF13915C-01DD-4234-9317-D4B60DF514A2}"/>
            </a:ext>
          </a:extLst>
        </xdr:cNvPr>
        <xdr:cNvPicPr>
          <a:picLocks noChangeAspect="1"/>
        </xdr:cNvPicPr>
      </xdr:nvPicPr>
      <xdr:blipFill>
        <a:blip xmlns:r="http://schemas.openxmlformats.org/officeDocument/2006/relationships" r:embed="rId1"/>
        <a:stretch>
          <a:fillRect/>
        </a:stretch>
      </xdr:blipFill>
      <xdr:spPr>
        <a:xfrm>
          <a:off x="376917" y="7250338"/>
          <a:ext cx="6256334" cy="2750912"/>
        </a:xfrm>
        <a:prstGeom prst="rect">
          <a:avLst/>
        </a:prstGeom>
      </xdr:spPr>
    </xdr:pic>
    <xdr:clientData/>
  </xdr:twoCellAnchor>
  <xdr:twoCellAnchor editAs="oneCell">
    <xdr:from>
      <xdr:col>0</xdr:col>
      <xdr:colOff>147480</xdr:colOff>
      <xdr:row>59</xdr:row>
      <xdr:rowOff>200931</xdr:rowOff>
    </xdr:from>
    <xdr:to>
      <xdr:col>0</xdr:col>
      <xdr:colOff>1964796</xdr:colOff>
      <xdr:row>59</xdr:row>
      <xdr:rowOff>468554</xdr:rowOff>
    </xdr:to>
    <xdr:pic>
      <xdr:nvPicPr>
        <xdr:cNvPr id="8" name="Picture 7" descr="aither-stone.png">
          <a:extLst>
            <a:ext uri="{FF2B5EF4-FFF2-40B4-BE49-F238E27FC236}">
              <a16:creationId xmlns:a16="http://schemas.microsoft.com/office/drawing/2014/main" xmlns="" id="{F3046E99-B864-4D5E-AA80-8FB8558705B6}"/>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47480" y="9807574"/>
          <a:ext cx="1817316" cy="2676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368299</xdr:colOff>
      <xdr:row>13</xdr:row>
      <xdr:rowOff>142876</xdr:rowOff>
    </xdr:from>
    <xdr:to>
      <xdr:col>7</xdr:col>
      <xdr:colOff>665374</xdr:colOff>
      <xdr:row>36</xdr:row>
      <xdr:rowOff>103676</xdr:rowOff>
    </xdr:to>
    <xdr:graphicFrame macro="">
      <xdr:nvGraphicFramePr>
        <xdr:cNvPr id="5" name="Chart 4">
          <a:extLst>
            <a:ext uri="{FF2B5EF4-FFF2-40B4-BE49-F238E27FC236}">
              <a16:creationId xmlns:a16="http://schemas.microsoft.com/office/drawing/2014/main" xmlns="" id="{30098690-7B66-4252-B16A-FA1807522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41</xdr:row>
      <xdr:rowOff>140855</xdr:rowOff>
    </xdr:from>
    <xdr:to>
      <xdr:col>7</xdr:col>
      <xdr:colOff>650875</xdr:colOff>
      <xdr:row>54</xdr:row>
      <xdr:rowOff>54755</xdr:rowOff>
    </xdr:to>
    <xdr:graphicFrame macro="">
      <xdr:nvGraphicFramePr>
        <xdr:cNvPr id="6" name="Chart 5">
          <a:extLst>
            <a:ext uri="{FF2B5EF4-FFF2-40B4-BE49-F238E27FC236}">
              <a16:creationId xmlns:a16="http://schemas.microsoft.com/office/drawing/2014/main" xmlns="" id="{F5292CE4-EC24-4461-8A52-4114B29F4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1673685</xdr:colOff>
      <xdr:row>59</xdr:row>
      <xdr:rowOff>485336</xdr:rowOff>
    </xdr:to>
    <xdr:pic>
      <xdr:nvPicPr>
        <xdr:cNvPr id="8" name="Picture 7" descr="aither-stone.png">
          <a:extLst>
            <a:ext uri="{FF2B5EF4-FFF2-40B4-BE49-F238E27FC236}">
              <a16:creationId xmlns:a16="http://schemas.microsoft.com/office/drawing/2014/main" xmlns="" id="{7FDC523C-FC65-4B34-A1A3-D1AAD0ADA1D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9797142"/>
          <a:ext cx="1823666" cy="2644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303892</xdr:colOff>
      <xdr:row>14</xdr:row>
      <xdr:rowOff>76200</xdr:rowOff>
    </xdr:from>
    <xdr:to>
      <xdr:col>7</xdr:col>
      <xdr:colOff>607317</xdr:colOff>
      <xdr:row>37</xdr:row>
      <xdr:rowOff>5576</xdr:rowOff>
    </xdr:to>
    <xdr:graphicFrame macro="">
      <xdr:nvGraphicFramePr>
        <xdr:cNvPr id="2" name="Chart 1">
          <a:extLst>
            <a:ext uri="{FF2B5EF4-FFF2-40B4-BE49-F238E27FC236}">
              <a16:creationId xmlns:a16="http://schemas.microsoft.com/office/drawing/2014/main" xmlns="" id="{366D6D78-816D-4CDA-BD82-12636EBE4C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64366</xdr:colOff>
      <xdr:row>42</xdr:row>
      <xdr:rowOff>29730</xdr:rowOff>
    </xdr:from>
    <xdr:to>
      <xdr:col>3</xdr:col>
      <xdr:colOff>791466</xdr:colOff>
      <xdr:row>54</xdr:row>
      <xdr:rowOff>134793</xdr:rowOff>
    </xdr:to>
    <xdr:graphicFrame macro="">
      <xdr:nvGraphicFramePr>
        <xdr:cNvPr id="3" name="Chart 2">
          <a:extLst>
            <a:ext uri="{FF2B5EF4-FFF2-40B4-BE49-F238E27FC236}">
              <a16:creationId xmlns:a16="http://schemas.microsoft.com/office/drawing/2014/main" xmlns="" id="{2A3FEAC4-573E-4DBD-B50E-1E70F437B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D2E3EDDC-E5A4-431D-98A9-F06A6A03761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10301513"/>
          <a:ext cx="1816409" cy="264448"/>
        </a:xfrm>
        <a:prstGeom prst="rect">
          <a:avLst/>
        </a:prstGeom>
      </xdr:spPr>
    </xdr:pic>
    <xdr:clientData/>
  </xdr:twoCellAnchor>
  <xdr:twoCellAnchor>
    <xdr:from>
      <xdr:col>3</xdr:col>
      <xdr:colOff>933450</xdr:colOff>
      <xdr:row>42</xdr:row>
      <xdr:rowOff>0</xdr:rowOff>
    </xdr:from>
    <xdr:to>
      <xdr:col>7</xdr:col>
      <xdr:colOff>485850</xdr:colOff>
      <xdr:row>54</xdr:row>
      <xdr:rowOff>114300</xdr:rowOff>
    </xdr:to>
    <xdr:graphicFrame macro="">
      <xdr:nvGraphicFramePr>
        <xdr:cNvPr id="6" name="Chart 5">
          <a:extLst>
            <a:ext uri="{FF2B5EF4-FFF2-40B4-BE49-F238E27FC236}">
              <a16:creationId xmlns:a16="http://schemas.microsoft.com/office/drawing/2014/main" xmlns="" id="{79C7ECB3-B28A-4B09-A828-046361D8BB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352424</xdr:colOff>
      <xdr:row>14</xdr:row>
      <xdr:rowOff>12247</xdr:rowOff>
    </xdr:from>
    <xdr:to>
      <xdr:col>7</xdr:col>
      <xdr:colOff>646324</xdr:colOff>
      <xdr:row>36</xdr:row>
      <xdr:rowOff>149940</xdr:rowOff>
    </xdr:to>
    <xdr:graphicFrame macro="">
      <xdr:nvGraphicFramePr>
        <xdr:cNvPr id="2" name="Chart 1">
          <a:extLst>
            <a:ext uri="{FF2B5EF4-FFF2-40B4-BE49-F238E27FC236}">
              <a16:creationId xmlns:a16="http://schemas.microsoft.com/office/drawing/2014/main" xmlns="" id="{371E833C-6C26-4E92-861A-AA6DE2819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207241</xdr:colOff>
      <xdr:row>42</xdr:row>
      <xdr:rowOff>78263</xdr:rowOff>
    </xdr:from>
    <xdr:to>
      <xdr:col>3</xdr:col>
      <xdr:colOff>798320</xdr:colOff>
      <xdr:row>55</xdr:row>
      <xdr:rowOff>83</xdr:rowOff>
    </xdr:to>
    <xdr:graphicFrame macro="">
      <xdr:nvGraphicFramePr>
        <xdr:cNvPr id="3" name="Chart 2">
          <a:extLst>
            <a:ext uri="{FF2B5EF4-FFF2-40B4-BE49-F238E27FC236}">
              <a16:creationId xmlns:a16="http://schemas.microsoft.com/office/drawing/2014/main" xmlns="" id="{06C21763-89B7-432B-80F2-E8D11F6C2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67833159-47E7-44F3-8EF4-5C57EA56383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1047750</xdr:colOff>
      <xdr:row>42</xdr:row>
      <xdr:rowOff>76652</xdr:rowOff>
    </xdr:from>
    <xdr:to>
      <xdr:col>7</xdr:col>
      <xdr:colOff>621921</xdr:colOff>
      <xdr:row>55</xdr:row>
      <xdr:rowOff>9524</xdr:rowOff>
    </xdr:to>
    <xdr:graphicFrame macro="">
      <xdr:nvGraphicFramePr>
        <xdr:cNvPr id="5" name="Chart 4">
          <a:extLst>
            <a:ext uri="{FF2B5EF4-FFF2-40B4-BE49-F238E27FC236}">
              <a16:creationId xmlns:a16="http://schemas.microsoft.com/office/drawing/2014/main" xmlns="" id="{2D634435-0645-44AA-8E03-DB7C8AA3BA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190500</xdr:colOff>
      <xdr:row>14</xdr:row>
      <xdr:rowOff>66677</xdr:rowOff>
    </xdr:from>
    <xdr:to>
      <xdr:col>7</xdr:col>
      <xdr:colOff>392325</xdr:colOff>
      <xdr:row>37</xdr:row>
      <xdr:rowOff>27477</xdr:rowOff>
    </xdr:to>
    <xdr:graphicFrame macro="">
      <xdr:nvGraphicFramePr>
        <xdr:cNvPr id="2" name="Chart 1">
          <a:extLst>
            <a:ext uri="{FF2B5EF4-FFF2-40B4-BE49-F238E27FC236}">
              <a16:creationId xmlns:a16="http://schemas.microsoft.com/office/drawing/2014/main" xmlns="" id="{E2904A47-DA24-4C7C-BF3C-C584F96E9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188191</xdr:colOff>
      <xdr:row>43</xdr:row>
      <xdr:rowOff>29730</xdr:rowOff>
    </xdr:from>
    <xdr:to>
      <xdr:col>3</xdr:col>
      <xdr:colOff>797866</xdr:colOff>
      <xdr:row>55</xdr:row>
      <xdr:rowOff>128443</xdr:rowOff>
    </xdr:to>
    <xdr:graphicFrame macro="">
      <xdr:nvGraphicFramePr>
        <xdr:cNvPr id="3" name="Chart 2">
          <a:extLst>
            <a:ext uri="{FF2B5EF4-FFF2-40B4-BE49-F238E27FC236}">
              <a16:creationId xmlns:a16="http://schemas.microsoft.com/office/drawing/2014/main" xmlns="" id="{C17F90EA-3148-42D8-ACBD-0969EB25A3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0068C912-B010-4292-AE71-F8165CE7408A}"/>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0</xdr:colOff>
      <xdr:row>43</xdr:row>
      <xdr:rowOff>0</xdr:rowOff>
    </xdr:from>
    <xdr:to>
      <xdr:col>7</xdr:col>
      <xdr:colOff>708100</xdr:colOff>
      <xdr:row>55</xdr:row>
      <xdr:rowOff>101888</xdr:rowOff>
    </xdr:to>
    <xdr:graphicFrame macro="">
      <xdr:nvGraphicFramePr>
        <xdr:cNvPr id="6" name="Chart 5">
          <a:extLst>
            <a:ext uri="{FF2B5EF4-FFF2-40B4-BE49-F238E27FC236}">
              <a16:creationId xmlns:a16="http://schemas.microsoft.com/office/drawing/2014/main" xmlns="" id="{FD9D1DCB-DFE3-4ADC-8D95-D87F1D341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276224</xdr:colOff>
      <xdr:row>13</xdr:row>
      <xdr:rowOff>177801</xdr:rowOff>
    </xdr:from>
    <xdr:to>
      <xdr:col>7</xdr:col>
      <xdr:colOff>560599</xdr:colOff>
      <xdr:row>36</xdr:row>
      <xdr:rowOff>122726</xdr:rowOff>
    </xdr:to>
    <xdr:graphicFrame macro="">
      <xdr:nvGraphicFramePr>
        <xdr:cNvPr id="2" name="Chart 1">
          <a:extLst>
            <a:ext uri="{FF2B5EF4-FFF2-40B4-BE49-F238E27FC236}">
              <a16:creationId xmlns:a16="http://schemas.microsoft.com/office/drawing/2014/main" xmlns="" id="{80EE771F-1C87-4F2B-9C43-D6F6F500B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131041</xdr:colOff>
      <xdr:row>42</xdr:row>
      <xdr:rowOff>29730</xdr:rowOff>
    </xdr:from>
    <xdr:to>
      <xdr:col>3</xdr:col>
      <xdr:colOff>728016</xdr:colOff>
      <xdr:row>54</xdr:row>
      <xdr:rowOff>131618</xdr:rowOff>
    </xdr:to>
    <xdr:graphicFrame macro="">
      <xdr:nvGraphicFramePr>
        <xdr:cNvPr id="3" name="Chart 2">
          <a:extLst>
            <a:ext uri="{FF2B5EF4-FFF2-40B4-BE49-F238E27FC236}">
              <a16:creationId xmlns:a16="http://schemas.microsoft.com/office/drawing/2014/main" xmlns="" id="{72819E37-79B5-4B3A-8625-4A3A75F75A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A14C2862-9DFD-453B-A33D-71E89DCC180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3</xdr:col>
      <xdr:colOff>849842</xdr:colOff>
      <xdr:row>42</xdr:row>
      <xdr:rowOff>24342</xdr:rowOff>
    </xdr:from>
    <xdr:to>
      <xdr:col>7</xdr:col>
      <xdr:colOff>409650</xdr:colOff>
      <xdr:row>54</xdr:row>
      <xdr:rowOff>129405</xdr:rowOff>
    </xdr:to>
    <xdr:graphicFrame macro="">
      <xdr:nvGraphicFramePr>
        <xdr:cNvPr id="5" name="Chart 4">
          <a:extLst>
            <a:ext uri="{FF2B5EF4-FFF2-40B4-BE49-F238E27FC236}">
              <a16:creationId xmlns:a16="http://schemas.microsoft.com/office/drawing/2014/main" xmlns="" id="{19BBD287-42AC-49B3-A31C-44C3E51054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149224</xdr:colOff>
      <xdr:row>14</xdr:row>
      <xdr:rowOff>60326</xdr:rowOff>
    </xdr:from>
    <xdr:to>
      <xdr:col>7</xdr:col>
      <xdr:colOff>443124</xdr:colOff>
      <xdr:row>37</xdr:row>
      <xdr:rowOff>21126</xdr:rowOff>
    </xdr:to>
    <xdr:graphicFrame macro="">
      <xdr:nvGraphicFramePr>
        <xdr:cNvPr id="2" name="Chart 1">
          <a:extLst>
            <a:ext uri="{FF2B5EF4-FFF2-40B4-BE49-F238E27FC236}">
              <a16:creationId xmlns:a16="http://schemas.microsoft.com/office/drawing/2014/main" xmlns="" id="{0933EF05-7B1B-4AB8-B0DA-C45A84229A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45316</xdr:colOff>
      <xdr:row>41</xdr:row>
      <xdr:rowOff>74180</xdr:rowOff>
    </xdr:from>
    <xdr:to>
      <xdr:col>3</xdr:col>
      <xdr:colOff>864541</xdr:colOff>
      <xdr:row>54</xdr:row>
      <xdr:rowOff>7793</xdr:rowOff>
    </xdr:to>
    <xdr:graphicFrame macro="">
      <xdr:nvGraphicFramePr>
        <xdr:cNvPr id="3" name="Chart 2">
          <a:extLst>
            <a:ext uri="{FF2B5EF4-FFF2-40B4-BE49-F238E27FC236}">
              <a16:creationId xmlns:a16="http://schemas.microsoft.com/office/drawing/2014/main" xmlns="" id="{04031890-85BD-4EDD-85A4-56C05318D4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CC16E0BC-4535-4FF1-87D2-4F10706E648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4</xdr:col>
      <xdr:colOff>95250</xdr:colOff>
      <xdr:row>41</xdr:row>
      <xdr:rowOff>63499</xdr:rowOff>
    </xdr:from>
    <xdr:to>
      <xdr:col>7</xdr:col>
      <xdr:colOff>733500</xdr:colOff>
      <xdr:row>54</xdr:row>
      <xdr:rowOff>63499</xdr:rowOff>
    </xdr:to>
    <xdr:graphicFrame macro="">
      <xdr:nvGraphicFramePr>
        <xdr:cNvPr id="5" name="Chart 4">
          <a:extLst>
            <a:ext uri="{FF2B5EF4-FFF2-40B4-BE49-F238E27FC236}">
              <a16:creationId xmlns:a16="http://schemas.microsoft.com/office/drawing/2014/main" xmlns="" id="{BEEBD401-D13C-42A7-B82C-555B25A084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Aither">
  <a:themeElements>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tabSelected="1" view="pageBreakPreview" zoomScale="60" zoomScaleNormal="60" workbookViewId="0">
      <selection activeCell="D19" sqref="D19"/>
    </sheetView>
  </sheetViews>
  <sheetFormatPr defaultRowHeight="15" x14ac:dyDescent="0.25"/>
  <cols>
    <col min="1" max="1" width="95.28515625" customWidth="1"/>
    <col min="2" max="2" width="8.85546875" customWidth="1"/>
    <col min="3" max="3" width="64" customWidth="1"/>
    <col min="4" max="4" width="6" style="4" customWidth="1"/>
    <col min="5" max="5" width="8.7109375" style="4"/>
    <col min="9" max="9" width="8.7109375" customWidth="1"/>
  </cols>
  <sheetData>
    <row r="1" spans="1:9" x14ac:dyDescent="0.25">
      <c r="A1" s="4"/>
      <c r="B1" s="4"/>
      <c r="C1" s="4"/>
    </row>
    <row r="2" spans="1:9" x14ac:dyDescent="0.25">
      <c r="A2" s="4"/>
      <c r="B2" s="4"/>
      <c r="C2" s="4"/>
    </row>
    <row r="3" spans="1:9" x14ac:dyDescent="0.25">
      <c r="A3" s="4"/>
      <c r="B3" s="4"/>
      <c r="C3" s="4"/>
    </row>
    <row r="4" spans="1:9" x14ac:dyDescent="0.25">
      <c r="A4" s="4"/>
      <c r="B4" s="4"/>
      <c r="C4" s="4"/>
    </row>
    <row r="5" spans="1:9" x14ac:dyDescent="0.25">
      <c r="A5" s="4"/>
      <c r="B5" s="4"/>
      <c r="C5" s="4"/>
    </row>
    <row r="6" spans="1:9" x14ac:dyDescent="0.25">
      <c r="A6" s="4"/>
      <c r="B6" s="4"/>
      <c r="C6" s="4"/>
    </row>
    <row r="7" spans="1:9" x14ac:dyDescent="0.25">
      <c r="A7" s="4"/>
      <c r="B7" s="4"/>
      <c r="C7" s="4"/>
    </row>
    <row r="8" spans="1:9" x14ac:dyDescent="0.25">
      <c r="A8" s="4"/>
      <c r="B8" s="5"/>
      <c r="C8" s="4"/>
    </row>
    <row r="9" spans="1:9" x14ac:dyDescent="0.25">
      <c r="A9" s="4"/>
      <c r="B9" s="4"/>
      <c r="C9" s="4"/>
    </row>
    <row r="10" spans="1:9" x14ac:dyDescent="0.25">
      <c r="A10" s="4"/>
      <c r="B10" s="6"/>
      <c r="C10" s="4"/>
      <c r="F10" s="3"/>
      <c r="G10" s="3"/>
      <c r="H10" s="3"/>
      <c r="I10" s="2"/>
    </row>
    <row r="11" spans="1:9" x14ac:dyDescent="0.25">
      <c r="A11" s="4"/>
      <c r="B11" s="7"/>
      <c r="C11" s="4"/>
      <c r="F11" s="3"/>
      <c r="G11" s="3"/>
      <c r="H11" s="3"/>
      <c r="I11" s="2"/>
    </row>
    <row r="12" spans="1:9" x14ac:dyDescent="0.25">
      <c r="A12" s="4"/>
      <c r="B12" s="8"/>
      <c r="C12" s="9"/>
      <c r="F12" s="2"/>
      <c r="G12" s="2"/>
      <c r="H12" s="2"/>
      <c r="I12" s="2"/>
    </row>
    <row r="13" spans="1:9" ht="15" customHeight="1" x14ac:dyDescent="0.25">
      <c r="A13" s="10"/>
      <c r="B13" s="8"/>
      <c r="C13" s="9"/>
      <c r="F13" s="2"/>
      <c r="G13" s="2"/>
      <c r="H13" s="2"/>
      <c r="I13" s="2"/>
    </row>
    <row r="14" spans="1:9" ht="15" customHeight="1" x14ac:dyDescent="0.25">
      <c r="A14" s="10"/>
      <c r="B14" s="11"/>
      <c r="C14" s="9"/>
      <c r="F14" s="2"/>
      <c r="G14" s="2"/>
      <c r="H14" s="2"/>
      <c r="I14" s="2"/>
    </row>
    <row r="15" spans="1:9" ht="15" customHeight="1" x14ac:dyDescent="0.25">
      <c r="A15" s="10"/>
      <c r="B15" s="11"/>
      <c r="C15" s="9"/>
      <c r="F15" s="2"/>
      <c r="G15" s="2"/>
      <c r="H15" s="2"/>
      <c r="I15" s="2"/>
    </row>
    <row r="16" spans="1:9" ht="15" customHeight="1" x14ac:dyDescent="0.25">
      <c r="A16" s="10"/>
      <c r="B16" s="11"/>
      <c r="C16" s="9"/>
    </row>
    <row r="17" spans="1:18" x14ac:dyDescent="0.25">
      <c r="A17" s="4"/>
      <c r="B17" s="11"/>
      <c r="C17" s="9"/>
      <c r="R17" s="1"/>
    </row>
    <row r="18" spans="1:18" x14ac:dyDescent="0.25">
      <c r="A18" s="4"/>
      <c r="B18" s="12"/>
      <c r="C18" s="4"/>
      <c r="R18" s="1"/>
    </row>
    <row r="19" spans="1:18" x14ac:dyDescent="0.25">
      <c r="A19" s="4"/>
      <c r="B19" s="4"/>
      <c r="C19" s="4"/>
      <c r="R19" s="1"/>
    </row>
    <row r="20" spans="1:18" x14ac:dyDescent="0.25">
      <c r="A20" s="4"/>
      <c r="B20" s="4"/>
      <c r="C20" s="4"/>
      <c r="R20" s="1"/>
    </row>
    <row r="21" spans="1:18" x14ac:dyDescent="0.25">
      <c r="A21" s="4"/>
      <c r="B21" s="4"/>
      <c r="C21" s="4"/>
      <c r="R21" s="1"/>
    </row>
    <row r="22" spans="1:18" x14ac:dyDescent="0.25">
      <c r="A22" s="4"/>
      <c r="B22" s="4"/>
      <c r="C22" s="4"/>
      <c r="R22" s="1"/>
    </row>
    <row r="23" spans="1:18" x14ac:dyDescent="0.25">
      <c r="A23" s="4"/>
      <c r="B23" s="4"/>
      <c r="C23" s="4"/>
      <c r="R23" s="1"/>
    </row>
    <row r="24" spans="1:18" x14ac:dyDescent="0.25">
      <c r="A24" s="4"/>
      <c r="B24" s="4"/>
      <c r="C24" s="4"/>
      <c r="R24" s="1"/>
    </row>
    <row r="25" spans="1:18" x14ac:dyDescent="0.25">
      <c r="A25" s="4"/>
      <c r="B25" s="4"/>
      <c r="C25" s="4"/>
      <c r="R25" s="1"/>
    </row>
    <row r="26" spans="1:18" x14ac:dyDescent="0.25">
      <c r="A26" s="4"/>
      <c r="B26" s="4"/>
      <c r="C26" s="4"/>
      <c r="R26" s="1"/>
    </row>
    <row r="27" spans="1:18" x14ac:dyDescent="0.25">
      <c r="A27" s="4"/>
      <c r="B27" s="4"/>
      <c r="C27" s="4"/>
      <c r="R27" s="1"/>
    </row>
    <row r="28" spans="1:18" x14ac:dyDescent="0.25">
      <c r="A28" s="4"/>
      <c r="B28" s="4"/>
      <c r="C28" s="4"/>
      <c r="R28" s="1"/>
    </row>
    <row r="29" spans="1:18" x14ac:dyDescent="0.25">
      <c r="A29" s="4"/>
      <c r="B29" s="4"/>
      <c r="C29" s="4"/>
      <c r="R29" s="1"/>
    </row>
    <row r="30" spans="1:18" x14ac:dyDescent="0.25">
      <c r="A30" s="4"/>
      <c r="B30" s="4"/>
      <c r="C30" s="4"/>
      <c r="R30" s="1"/>
    </row>
    <row r="31" spans="1:18" x14ac:dyDescent="0.25">
      <c r="A31" s="4"/>
      <c r="B31" s="4"/>
      <c r="C31" s="4"/>
      <c r="R31" s="1"/>
    </row>
    <row r="32" spans="1:18" x14ac:dyDescent="0.25">
      <c r="A32" s="4"/>
      <c r="B32" s="4"/>
      <c r="C32" s="4"/>
      <c r="R32" s="1"/>
    </row>
    <row r="33" spans="1:18" x14ac:dyDescent="0.25">
      <c r="A33" s="4"/>
      <c r="B33" s="4"/>
      <c r="C33" s="4"/>
      <c r="R33" s="1"/>
    </row>
    <row r="34" spans="1:18" x14ac:dyDescent="0.25">
      <c r="A34" s="4"/>
      <c r="B34" s="4"/>
      <c r="C34" s="4"/>
      <c r="R34" s="1"/>
    </row>
    <row r="35" spans="1:18" x14ac:dyDescent="0.25">
      <c r="A35" s="4"/>
      <c r="B35" s="4"/>
      <c r="C35" s="4"/>
      <c r="R35" s="1"/>
    </row>
    <row r="36" spans="1:18" x14ac:dyDescent="0.25">
      <c r="A36" s="4"/>
      <c r="B36" s="4"/>
      <c r="C36" s="4"/>
      <c r="R36" s="1"/>
    </row>
    <row r="37" spans="1:18" x14ac:dyDescent="0.25">
      <c r="A37" s="4"/>
      <c r="B37" s="4"/>
      <c r="C37" s="4"/>
      <c r="R37" s="1"/>
    </row>
    <row r="38" spans="1:18" x14ac:dyDescent="0.25">
      <c r="A38" s="4"/>
      <c r="B38" s="4"/>
      <c r="C38" s="4"/>
      <c r="R38" s="1"/>
    </row>
    <row r="39" spans="1:18" x14ac:dyDescent="0.25">
      <c r="A39" s="4"/>
      <c r="B39" s="4"/>
      <c r="C39" s="4"/>
      <c r="R39" s="1"/>
    </row>
    <row r="40" spans="1:18" x14ac:dyDescent="0.25">
      <c r="A40" s="4"/>
      <c r="B40" s="4"/>
      <c r="C40" s="4"/>
      <c r="R40" s="1"/>
    </row>
    <row r="41" spans="1:18" x14ac:dyDescent="0.25">
      <c r="A41" s="4"/>
      <c r="B41" s="4"/>
      <c r="C41" s="4"/>
      <c r="R41" s="1"/>
    </row>
    <row r="42" spans="1:18" x14ac:dyDescent="0.25">
      <c r="A42" s="4"/>
      <c r="B42" s="4"/>
      <c r="C42" s="4"/>
      <c r="R42" s="1"/>
    </row>
    <row r="43" spans="1:18" x14ac:dyDescent="0.25">
      <c r="A43" s="4"/>
      <c r="B43" s="4"/>
      <c r="C43" s="4"/>
      <c r="R43" s="1"/>
    </row>
    <row r="44" spans="1:18" x14ac:dyDescent="0.25">
      <c r="A44" s="4"/>
      <c r="B44" s="4"/>
      <c r="C44" s="4"/>
      <c r="R44" s="1"/>
    </row>
    <row r="45" spans="1:18" x14ac:dyDescent="0.25">
      <c r="A45" s="4"/>
      <c r="B45" s="4"/>
      <c r="C45" s="4"/>
      <c r="R45" s="1"/>
    </row>
    <row r="46" spans="1:18" x14ac:dyDescent="0.25">
      <c r="A46" s="4"/>
      <c r="B46" s="4"/>
      <c r="C46" s="4"/>
      <c r="R46" s="1"/>
    </row>
    <row r="47" spans="1:18" x14ac:dyDescent="0.25">
      <c r="A47" s="4"/>
      <c r="B47" s="4"/>
      <c r="C47" s="4"/>
      <c r="R47" s="1"/>
    </row>
    <row r="48" spans="1:18" x14ac:dyDescent="0.25">
      <c r="A48" s="4"/>
      <c r="B48" s="4"/>
      <c r="C48" s="4"/>
      <c r="R48" s="1"/>
    </row>
    <row r="49" spans="1:18" x14ac:dyDescent="0.25">
      <c r="A49" s="4"/>
      <c r="B49" s="4"/>
      <c r="C49" s="4"/>
      <c r="R49" s="1"/>
    </row>
    <row r="50" spans="1:18" x14ac:dyDescent="0.25">
      <c r="A50" s="4"/>
      <c r="B50" s="4"/>
      <c r="C50" s="4"/>
      <c r="R50" s="1"/>
    </row>
    <row r="51" spans="1:18" x14ac:dyDescent="0.25">
      <c r="A51" s="4"/>
      <c r="B51" s="4"/>
      <c r="R51" s="1"/>
    </row>
    <row r="52" spans="1:18" x14ac:dyDescent="0.25">
      <c r="A52" s="4"/>
      <c r="B52" s="4"/>
      <c r="R52" s="1"/>
    </row>
    <row r="53" spans="1:18" x14ac:dyDescent="0.25">
      <c r="A53" s="4"/>
      <c r="B53" s="4"/>
    </row>
    <row r="54" spans="1:18" x14ac:dyDescent="0.25">
      <c r="A54" s="4"/>
      <c r="B54" s="4"/>
    </row>
    <row r="55" spans="1:18" ht="50.1" customHeight="1" x14ac:dyDescent="0.25">
      <c r="A55" s="4"/>
      <c r="B55" s="4"/>
    </row>
    <row r="56" spans="1:18" ht="62.1" customHeight="1" x14ac:dyDescent="0.25">
      <c r="A56" s="4"/>
      <c r="B56" s="4"/>
    </row>
    <row r="58" spans="1:18" ht="20.25" x14ac:dyDescent="0.3">
      <c r="C58" s="14"/>
    </row>
    <row r="59" spans="1:18" ht="20.25" x14ac:dyDescent="0.3">
      <c r="C59" s="14"/>
    </row>
    <row r="62" spans="1:18" x14ac:dyDescent="0.25">
      <c r="C62" s="13"/>
    </row>
    <row r="63" spans="1:18" x14ac:dyDescent="0.25">
      <c r="C63" s="13"/>
    </row>
  </sheetData>
  <printOptions horizontalCentered="1"/>
  <pageMargins left="0" right="0" top="0" bottom="0" header="0.31496062992125984" footer="0.31496062992125984"/>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V39" sqref="V39:V40"/>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78</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70</v>
      </c>
      <c r="C9" s="25" t="s">
        <v>112</v>
      </c>
      <c r="D9" s="25" t="s">
        <v>113</v>
      </c>
      <c r="E9" s="25" t="s">
        <v>114</v>
      </c>
      <c r="F9" s="25" t="s">
        <v>115</v>
      </c>
      <c r="G9" s="25" t="s">
        <v>116</v>
      </c>
      <c r="H9" s="32" t="s">
        <v>60</v>
      </c>
      <c r="I9" s="18"/>
      <c r="J9" s="4"/>
      <c r="K9" s="4"/>
    </row>
    <row r="10" spans="1:11" ht="24" customHeight="1" x14ac:dyDescent="0.25">
      <c r="A10" s="4"/>
      <c r="B10" s="34" t="s">
        <v>16</v>
      </c>
      <c r="C10" s="23" t="s">
        <v>69</v>
      </c>
      <c r="D10" s="27" t="s">
        <v>69</v>
      </c>
      <c r="E10" s="26" t="s">
        <v>69</v>
      </c>
      <c r="F10" s="26" t="s">
        <v>69</v>
      </c>
      <c r="G10" s="41" t="s">
        <v>69</v>
      </c>
      <c r="H10" s="24" t="s">
        <v>125</v>
      </c>
      <c r="I10" s="4"/>
      <c r="J10" s="4"/>
      <c r="K10" s="4"/>
    </row>
    <row r="11" spans="1:11" ht="24" customHeight="1" x14ac:dyDescent="0.25">
      <c r="A11" s="4"/>
      <c r="B11" s="34" t="s">
        <v>17</v>
      </c>
      <c r="C11" s="23" t="s">
        <v>69</v>
      </c>
      <c r="D11" s="27" t="s">
        <v>69</v>
      </c>
      <c r="E11" s="26" t="s">
        <v>69</v>
      </c>
      <c r="F11" s="26" t="s">
        <v>69</v>
      </c>
      <c r="G11" s="41" t="s">
        <v>69</v>
      </c>
      <c r="H11" s="24" t="s">
        <v>126</v>
      </c>
      <c r="I11" s="4"/>
      <c r="J11" s="4"/>
      <c r="K11" s="4"/>
    </row>
    <row r="12" spans="1:11" x14ac:dyDescent="0.25">
      <c r="A12" s="4"/>
      <c r="B12" s="29" t="s">
        <v>52</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1B Boort '!B14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53</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134</v>
      </c>
      <c r="C41" s="4"/>
      <c r="D41" s="4"/>
      <c r="G41" s="4"/>
      <c r="H41" s="4"/>
      <c r="I41" s="4"/>
      <c r="J41" s="4"/>
      <c r="K41" s="4"/>
      <c r="R41" s="1"/>
    </row>
    <row r="42" spans="1:18" x14ac:dyDescent="0.25">
      <c r="A42" s="4"/>
      <c r="B42" s="30" t="s">
        <v>16</v>
      </c>
      <c r="C42" s="4"/>
      <c r="D42" s="4"/>
      <c r="E42" s="46" t="s">
        <v>17</v>
      </c>
      <c r="G42" s="4"/>
      <c r="H42" s="4"/>
      <c r="I42" s="4"/>
      <c r="J42" s="4"/>
      <c r="K42" s="4"/>
      <c r="R42" s="1"/>
    </row>
    <row r="43" spans="1:18" x14ac:dyDescent="0.25">
      <c r="A43" s="4"/>
      <c r="B43" s="30"/>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4"/>
      <c r="C56" s="4"/>
      <c r="D56" s="4"/>
      <c r="G56" s="4"/>
      <c r="H56" s="4"/>
      <c r="I56" s="4"/>
      <c r="J56" s="4"/>
      <c r="K56" s="4"/>
      <c r="R56" s="1"/>
    </row>
    <row r="57" spans="1:18" x14ac:dyDescent="0.25">
      <c r="A57" s="4"/>
      <c r="B57" s="29" t="s">
        <v>53</v>
      </c>
      <c r="C57" s="4"/>
      <c r="D57" s="4"/>
      <c r="G57" s="4"/>
      <c r="H57" s="4"/>
      <c r="I57" s="4"/>
      <c r="J57" s="4"/>
      <c r="K57" s="4"/>
      <c r="R57" s="1"/>
    </row>
    <row r="58" spans="1:18" x14ac:dyDescent="0.25">
      <c r="A58" s="4"/>
      <c r="B58" s="29" t="str">
        <f>'SA Murray'!B57</f>
        <v>Note: Data labels are indicative of number of trades in each price bracket. Price bracket intervals do not include the upper bound price of the interval.</v>
      </c>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topLeftCell="A4" zoomScale="60" zoomScaleNormal="60" workbookViewId="0">
      <selection activeCell="O47" sqref="O47"/>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97</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70</v>
      </c>
      <c r="C9" s="25" t="s">
        <v>112</v>
      </c>
      <c r="D9" s="25" t="s">
        <v>113</v>
      </c>
      <c r="E9" s="25" t="s">
        <v>114</v>
      </c>
      <c r="F9" s="25" t="s">
        <v>115</v>
      </c>
      <c r="G9" s="25" t="s">
        <v>116</v>
      </c>
      <c r="H9" s="32" t="s">
        <v>60</v>
      </c>
      <c r="I9" s="18"/>
      <c r="J9" s="4"/>
      <c r="K9" s="4"/>
    </row>
    <row r="10" spans="1:11" ht="25.5" customHeight="1" x14ac:dyDescent="0.25">
      <c r="A10" s="4"/>
      <c r="B10" s="47" t="s">
        <v>18</v>
      </c>
      <c r="C10" s="23" t="s">
        <v>69</v>
      </c>
      <c r="D10" s="27" t="s">
        <v>69</v>
      </c>
      <c r="E10" s="26" t="s">
        <v>69</v>
      </c>
      <c r="F10" s="26" t="s">
        <v>69</v>
      </c>
      <c r="G10" s="41" t="s">
        <v>69</v>
      </c>
      <c r="H10" s="24" t="s">
        <v>69</v>
      </c>
      <c r="I10" s="4"/>
      <c r="J10" s="4"/>
      <c r="K10" s="4"/>
    </row>
    <row r="11" spans="1:11" x14ac:dyDescent="0.25">
      <c r="A11" s="4"/>
      <c r="B11" s="29" t="s">
        <v>52</v>
      </c>
      <c r="D11" s="4"/>
      <c r="G11" s="4"/>
      <c r="H11" s="4"/>
      <c r="I11" s="4"/>
      <c r="J11" s="4"/>
      <c r="K11" s="4"/>
    </row>
    <row r="12" spans="1:11" x14ac:dyDescent="0.25">
      <c r="A12" s="4"/>
      <c r="B12" s="4"/>
      <c r="C12" s="28"/>
      <c r="D12" s="4"/>
      <c r="G12" s="4"/>
      <c r="H12" s="4"/>
      <c r="I12" s="4"/>
      <c r="J12" s="4"/>
      <c r="K12" s="4"/>
    </row>
    <row r="13" spans="1:11" ht="15" customHeight="1" x14ac:dyDescent="0.25">
      <c r="A13" s="4"/>
      <c r="B13" s="22" t="str">
        <f>'Vic 3 Lower Goulburn '!B14</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53</v>
      </c>
      <c r="D38" s="4"/>
      <c r="G38" s="4"/>
      <c r="H38" s="4"/>
      <c r="I38" s="4"/>
      <c r="J38" s="4"/>
      <c r="K38" s="4"/>
      <c r="R38" s="1"/>
    </row>
    <row r="39" spans="1:18" x14ac:dyDescent="0.25">
      <c r="A39" s="4"/>
      <c r="B39" s="4"/>
      <c r="C39" s="29"/>
      <c r="D39" s="4"/>
      <c r="G39" s="4"/>
      <c r="H39" s="4"/>
      <c r="I39" s="4"/>
      <c r="J39" s="4"/>
      <c r="K39" s="4"/>
      <c r="R39" s="1"/>
    </row>
    <row r="40" spans="1:18" x14ac:dyDescent="0.25">
      <c r="A40" s="4"/>
      <c r="B40" s="4"/>
      <c r="C40" s="4"/>
      <c r="D40" s="4"/>
      <c r="G40" s="4"/>
      <c r="H40" s="4"/>
      <c r="I40" s="4"/>
      <c r="J40" s="4"/>
      <c r="K40" s="4"/>
      <c r="R40" s="1"/>
    </row>
    <row r="41" spans="1:18" x14ac:dyDescent="0.25">
      <c r="A41" s="4"/>
      <c r="B41" s="30" t="s">
        <v>134</v>
      </c>
      <c r="D41" s="4"/>
      <c r="G41" s="4"/>
      <c r="H41" s="4"/>
      <c r="I41" s="4"/>
      <c r="J41" s="4"/>
      <c r="K41" s="4"/>
      <c r="R41" s="1"/>
    </row>
    <row r="42" spans="1:18" x14ac:dyDescent="0.25">
      <c r="A42" s="4"/>
      <c r="B42" s="4"/>
      <c r="C42" s="30"/>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53</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B58" sqref="B58"/>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79</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70</v>
      </c>
      <c r="C9" s="25" t="s">
        <v>112</v>
      </c>
      <c r="D9" s="25" t="s">
        <v>113</v>
      </c>
      <c r="E9" s="25" t="s">
        <v>114</v>
      </c>
      <c r="F9" s="25" t="s">
        <v>115</v>
      </c>
      <c r="G9" s="25" t="s">
        <v>116</v>
      </c>
      <c r="H9" s="32" t="s">
        <v>60</v>
      </c>
      <c r="I9" s="18"/>
      <c r="J9" s="4"/>
      <c r="K9" s="4"/>
    </row>
    <row r="10" spans="1:11" ht="25.5" customHeight="1" x14ac:dyDescent="0.25">
      <c r="A10" s="4"/>
      <c r="B10" s="47" t="s">
        <v>19</v>
      </c>
      <c r="C10" s="23" t="s">
        <v>69</v>
      </c>
      <c r="D10" s="27" t="s">
        <v>69</v>
      </c>
      <c r="E10" s="26" t="s">
        <v>69</v>
      </c>
      <c r="F10" s="26" t="s">
        <v>69</v>
      </c>
      <c r="G10" s="41" t="s">
        <v>69</v>
      </c>
      <c r="H10" s="24" t="s">
        <v>125</v>
      </c>
      <c r="I10" s="4"/>
      <c r="J10" s="4"/>
      <c r="K10" s="4"/>
    </row>
    <row r="11" spans="1:11" ht="25.5" customHeight="1" x14ac:dyDescent="0.25">
      <c r="A11" s="4"/>
      <c r="B11" s="47" t="s">
        <v>20</v>
      </c>
      <c r="C11" s="23" t="s">
        <v>69</v>
      </c>
      <c r="D11" s="27" t="s">
        <v>69</v>
      </c>
      <c r="E11" s="26" t="s">
        <v>69</v>
      </c>
      <c r="F11" s="26" t="s">
        <v>69</v>
      </c>
      <c r="G11" s="41" t="s">
        <v>69</v>
      </c>
      <c r="H11" s="24" t="s">
        <v>69</v>
      </c>
      <c r="I11" s="4"/>
      <c r="J11" s="4"/>
      <c r="K11" s="4"/>
    </row>
    <row r="12" spans="1:11" x14ac:dyDescent="0.25">
      <c r="A12" s="4"/>
      <c r="B12" s="29" t="s">
        <v>52</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4C Lower Campaspe'!B13</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53</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134</v>
      </c>
      <c r="C41" s="4"/>
      <c r="D41" s="4"/>
      <c r="G41" s="4"/>
      <c r="H41" s="4"/>
      <c r="I41" s="4"/>
      <c r="J41" s="4"/>
      <c r="K41" s="4"/>
      <c r="R41" s="1"/>
    </row>
    <row r="42" spans="1:18" x14ac:dyDescent="0.25">
      <c r="A42" s="4"/>
      <c r="B42" s="30" t="s">
        <v>19</v>
      </c>
      <c r="C42" s="4"/>
      <c r="D42" s="4"/>
      <c r="E42" s="46" t="s">
        <v>20</v>
      </c>
      <c r="G42" s="4"/>
      <c r="H42" s="4"/>
      <c r="I42" s="4"/>
      <c r="J42" s="4"/>
      <c r="K42" s="4"/>
      <c r="R42" s="1"/>
    </row>
    <row r="43" spans="1:18" x14ac:dyDescent="0.25">
      <c r="A43" s="4"/>
      <c r="B43" s="30"/>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4"/>
      <c r="C56" s="4"/>
      <c r="D56" s="4"/>
      <c r="G56" s="4"/>
      <c r="H56" s="4"/>
      <c r="I56" s="4"/>
      <c r="J56" s="4"/>
      <c r="K56" s="4"/>
      <c r="R56" s="1"/>
    </row>
    <row r="57" spans="1:18" x14ac:dyDescent="0.25">
      <c r="A57" s="4"/>
      <c r="B57" s="29" t="s">
        <v>53</v>
      </c>
      <c r="C57" s="4"/>
      <c r="D57" s="4"/>
      <c r="G57" s="4"/>
      <c r="H57" s="4"/>
      <c r="I57" s="4"/>
      <c r="J57" s="4"/>
      <c r="K57" s="4"/>
      <c r="R57" s="1"/>
    </row>
    <row r="58" spans="1:18" x14ac:dyDescent="0.25">
      <c r="A58" s="4"/>
      <c r="B58" s="29" t="str">
        <f>'SA Murray'!B57</f>
        <v>Note: Data labels are indicative of number of trades in each price bracket. Price bracket intervals do not include the upper bound price of the interval.</v>
      </c>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V36" sqref="V36"/>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80</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70</v>
      </c>
      <c r="C9" s="25" t="s">
        <v>112</v>
      </c>
      <c r="D9" s="25" t="s">
        <v>113</v>
      </c>
      <c r="E9" s="25" t="s">
        <v>114</v>
      </c>
      <c r="F9" s="25" t="s">
        <v>115</v>
      </c>
      <c r="G9" s="25" t="s">
        <v>116</v>
      </c>
      <c r="H9" s="32" t="s">
        <v>60</v>
      </c>
      <c r="I9" s="18"/>
      <c r="J9" s="4"/>
      <c r="K9" s="4"/>
    </row>
    <row r="10" spans="1:11" ht="25.5" customHeight="1" x14ac:dyDescent="0.25">
      <c r="A10" s="4"/>
      <c r="B10" s="47" t="s">
        <v>21</v>
      </c>
      <c r="C10" s="23">
        <v>2500</v>
      </c>
      <c r="D10" s="27">
        <v>2500</v>
      </c>
      <c r="E10" s="26">
        <v>2</v>
      </c>
      <c r="F10" s="26">
        <v>40</v>
      </c>
      <c r="G10" s="41">
        <v>20</v>
      </c>
      <c r="H10" s="24" t="s">
        <v>69</v>
      </c>
      <c r="I10" s="4"/>
      <c r="J10" s="4"/>
      <c r="K10" s="4"/>
    </row>
    <row r="11" spans="1:11" ht="25.5" customHeight="1" x14ac:dyDescent="0.25">
      <c r="A11" s="4"/>
      <c r="B11" s="47" t="s">
        <v>22</v>
      </c>
      <c r="C11" s="23">
        <v>250</v>
      </c>
      <c r="D11" s="27">
        <v>250</v>
      </c>
      <c r="E11" s="26">
        <v>3</v>
      </c>
      <c r="F11" s="26">
        <v>20</v>
      </c>
      <c r="G11" s="41">
        <v>6.6666666666666599</v>
      </c>
      <c r="H11" s="24" t="s">
        <v>69</v>
      </c>
      <c r="I11" s="4"/>
      <c r="J11" s="4"/>
      <c r="K11" s="4"/>
    </row>
    <row r="12" spans="1:11" x14ac:dyDescent="0.25">
      <c r="A12" s="4"/>
      <c r="B12" s="29" t="s">
        <v>52</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4A Campaspe Epp-WWC'!B14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53</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134</v>
      </c>
      <c r="C41" s="4"/>
      <c r="D41" s="4"/>
      <c r="G41" s="4"/>
      <c r="H41" s="4"/>
      <c r="I41" s="4"/>
      <c r="J41" s="4"/>
      <c r="K41" s="4"/>
      <c r="R41" s="1"/>
    </row>
    <row r="42" spans="1:18" x14ac:dyDescent="0.25">
      <c r="A42" s="4"/>
      <c r="B42" s="30" t="s">
        <v>21</v>
      </c>
      <c r="C42" s="4"/>
      <c r="D42" s="4"/>
      <c r="E42" s="46" t="s">
        <v>22</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53</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F10" sqref="F10"/>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81</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70</v>
      </c>
      <c r="C9" s="25" t="s">
        <v>112</v>
      </c>
      <c r="D9" s="25" t="s">
        <v>113</v>
      </c>
      <c r="E9" s="25" t="s">
        <v>114</v>
      </c>
      <c r="F9" s="25" t="s">
        <v>115</v>
      </c>
      <c r="G9" s="25" t="s">
        <v>116</v>
      </c>
      <c r="H9" s="32" t="s">
        <v>60</v>
      </c>
      <c r="I9" s="18"/>
      <c r="J9" s="4"/>
      <c r="K9" s="4"/>
    </row>
    <row r="10" spans="1:11" ht="25.5" customHeight="1" x14ac:dyDescent="0.25">
      <c r="A10" s="4"/>
      <c r="B10" s="47" t="s">
        <v>23</v>
      </c>
      <c r="C10" s="23" t="s">
        <v>69</v>
      </c>
      <c r="D10" s="27" t="s">
        <v>69</v>
      </c>
      <c r="E10" s="26" t="s">
        <v>69</v>
      </c>
      <c r="F10" s="26" t="s">
        <v>69</v>
      </c>
      <c r="G10" s="41" t="s">
        <v>69</v>
      </c>
      <c r="H10" s="24" t="s">
        <v>69</v>
      </c>
      <c r="I10" s="4"/>
      <c r="J10" s="4"/>
      <c r="K10" s="4"/>
    </row>
    <row r="11" spans="1:11" ht="25.5" customHeight="1" x14ac:dyDescent="0.25">
      <c r="A11" s="4"/>
      <c r="B11" s="47" t="s">
        <v>24</v>
      </c>
      <c r="C11" s="23" t="s">
        <v>69</v>
      </c>
      <c r="D11" s="27" t="s">
        <v>69</v>
      </c>
      <c r="E11" s="26" t="s">
        <v>69</v>
      </c>
      <c r="F11" s="26" t="s">
        <v>69</v>
      </c>
      <c r="G11" s="41" t="s">
        <v>69</v>
      </c>
      <c r="H11" s="24" t="s">
        <v>69</v>
      </c>
      <c r="I11" s="4"/>
      <c r="J11" s="4"/>
      <c r="K11" s="4"/>
    </row>
    <row r="12" spans="1:11" x14ac:dyDescent="0.25">
      <c r="A12" s="4"/>
      <c r="B12" s="29" t="s">
        <v>52</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5A Loddon'!B14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ht="16.5" customHeight="1" x14ac:dyDescent="0.25">
      <c r="A38" s="4"/>
      <c r="B38" s="29" t="s">
        <v>53</v>
      </c>
      <c r="C38" s="4"/>
      <c r="D38" s="4"/>
      <c r="G38" s="4"/>
      <c r="H38" s="4"/>
      <c r="I38" s="4"/>
      <c r="J38" s="4"/>
      <c r="K38" s="4"/>
      <c r="R38" s="1"/>
    </row>
    <row r="39" spans="1:18" ht="16.5" customHeight="1"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134</v>
      </c>
      <c r="D41" s="4"/>
      <c r="G41" s="4"/>
      <c r="H41" s="4"/>
      <c r="I41" s="4"/>
      <c r="J41" s="4"/>
      <c r="K41" s="4"/>
      <c r="R41" s="1"/>
    </row>
    <row r="42" spans="1:18" x14ac:dyDescent="0.25">
      <c r="A42" s="4"/>
      <c r="B42" s="30" t="s">
        <v>23</v>
      </c>
      <c r="C42" s="4"/>
      <c r="D42" s="4"/>
      <c r="E42" s="46" t="s">
        <v>24</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53</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8"/>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AF42" sqref="AF42"/>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74</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70</v>
      </c>
      <c r="C9" s="25" t="s">
        <v>112</v>
      </c>
      <c r="D9" s="25" t="s">
        <v>113</v>
      </c>
      <c r="E9" s="25" t="s">
        <v>114</v>
      </c>
      <c r="F9" s="25" t="s">
        <v>115</v>
      </c>
      <c r="G9" s="25" t="s">
        <v>116</v>
      </c>
      <c r="H9" s="32" t="s">
        <v>60</v>
      </c>
      <c r="I9" s="18"/>
      <c r="J9" s="4"/>
      <c r="K9" s="4"/>
    </row>
    <row r="10" spans="1:11" ht="25.5" customHeight="1" x14ac:dyDescent="0.25">
      <c r="A10" s="4"/>
      <c r="B10" s="34" t="s">
        <v>1</v>
      </c>
      <c r="C10" s="23">
        <v>4040.9090909090901</v>
      </c>
      <c r="D10" s="27">
        <v>4575</v>
      </c>
      <c r="E10" s="26">
        <v>4</v>
      </c>
      <c r="F10" s="26">
        <v>40.6</v>
      </c>
      <c r="G10" s="41">
        <v>10.15</v>
      </c>
      <c r="H10" s="24" t="s">
        <v>127</v>
      </c>
      <c r="I10" s="4"/>
      <c r="J10" s="4"/>
      <c r="K10" s="4"/>
    </row>
    <row r="11" spans="1:11" ht="25.5" customHeight="1" x14ac:dyDescent="0.25">
      <c r="A11" s="4"/>
      <c r="B11" s="34" t="s">
        <v>2</v>
      </c>
      <c r="C11" s="23">
        <v>1603.7644341801299</v>
      </c>
      <c r="D11" s="27">
        <v>1697</v>
      </c>
      <c r="E11" s="26">
        <v>5</v>
      </c>
      <c r="F11" s="26">
        <v>1083.5999999999999</v>
      </c>
      <c r="G11" s="41">
        <v>216.719999999999</v>
      </c>
      <c r="H11" s="24" t="s">
        <v>128</v>
      </c>
      <c r="I11" s="4"/>
      <c r="J11" s="4"/>
      <c r="K11" s="4"/>
    </row>
    <row r="12" spans="1:11" x14ac:dyDescent="0.25">
      <c r="A12" s="4"/>
      <c r="B12" s="29" t="s">
        <v>56</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5B Bullarook'!B14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ht="15" customHeight="1" x14ac:dyDescent="0.25">
      <c r="A24" s="4"/>
      <c r="B24" s="4"/>
      <c r="C24" s="4"/>
      <c r="D24" s="4"/>
      <c r="G24" s="4"/>
      <c r="H24" s="4"/>
      <c r="I24" s="4"/>
      <c r="J24" s="4"/>
      <c r="K24" s="4"/>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134</v>
      </c>
      <c r="D41" s="4"/>
      <c r="G41" s="4"/>
      <c r="H41" s="4"/>
      <c r="I41" s="4"/>
      <c r="J41" s="4"/>
      <c r="K41" s="4"/>
      <c r="R41" s="1"/>
    </row>
    <row r="42" spans="1:18" x14ac:dyDescent="0.25">
      <c r="A42" s="4"/>
      <c r="B42" s="30" t="s">
        <v>1</v>
      </c>
      <c r="C42" s="4"/>
      <c r="D42" s="4"/>
      <c r="E42" s="30" t="s">
        <v>2</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57</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L32" sqref="L32"/>
    </sheetView>
  </sheetViews>
  <sheetFormatPr defaultRowHeight="15" x14ac:dyDescent="0.25"/>
  <cols>
    <col min="1" max="1" width="3.28515625" customWidth="1"/>
    <col min="2" max="2" width="27.85546875" customWidth="1"/>
    <col min="3" max="4" width="13.140625" customWidth="1"/>
    <col min="5" max="6" width="13.140625" style="4" customWidth="1"/>
    <col min="7" max="8" width="13.140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98</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70</v>
      </c>
      <c r="C9" s="25" t="s">
        <v>112</v>
      </c>
      <c r="D9" s="25" t="s">
        <v>113</v>
      </c>
      <c r="E9" s="25" t="s">
        <v>114</v>
      </c>
      <c r="F9" s="25" t="s">
        <v>115</v>
      </c>
      <c r="G9" s="25" t="s">
        <v>116</v>
      </c>
      <c r="H9" s="32" t="s">
        <v>60</v>
      </c>
      <c r="I9" s="18"/>
      <c r="J9" s="4"/>
      <c r="K9" s="4"/>
    </row>
    <row r="10" spans="1:11" ht="25.5" customHeight="1" x14ac:dyDescent="0.25">
      <c r="A10" s="4"/>
      <c r="B10" s="34" t="s">
        <v>3</v>
      </c>
      <c r="C10" s="23">
        <v>1603.7644341801299</v>
      </c>
      <c r="D10" s="27">
        <v>1697</v>
      </c>
      <c r="E10" s="26">
        <v>12</v>
      </c>
      <c r="F10" s="26">
        <v>2730</v>
      </c>
      <c r="G10" s="41">
        <v>227.5</v>
      </c>
      <c r="H10" s="24" t="s">
        <v>129</v>
      </c>
      <c r="I10" s="4"/>
      <c r="J10" s="4"/>
      <c r="K10" s="4"/>
    </row>
    <row r="11" spans="1:11" x14ac:dyDescent="0.25">
      <c r="A11" s="4"/>
      <c r="B11" s="29" t="s">
        <v>59</v>
      </c>
      <c r="D11" s="4"/>
      <c r="G11" s="4"/>
      <c r="H11" s="4"/>
      <c r="I11" s="4"/>
      <c r="J11" s="4"/>
      <c r="K11" s="4"/>
    </row>
    <row r="12" spans="1:11" ht="14.45" customHeight="1" x14ac:dyDescent="0.25">
      <c r="A12" s="4"/>
      <c r="B12" s="50" t="s">
        <v>66</v>
      </c>
      <c r="C12" s="50"/>
      <c r="D12" s="50"/>
      <c r="E12" s="50"/>
      <c r="F12" s="50"/>
      <c r="G12" s="50"/>
      <c r="H12" s="50"/>
      <c r="I12" s="4"/>
      <c r="J12" s="4"/>
      <c r="K12" s="4"/>
    </row>
    <row r="13" spans="1:11" x14ac:dyDescent="0.25">
      <c r="A13" s="4"/>
      <c r="B13" s="50"/>
      <c r="C13" s="50"/>
      <c r="D13" s="50"/>
      <c r="E13" s="50"/>
      <c r="F13" s="50"/>
      <c r="G13" s="50"/>
      <c r="H13" s="50"/>
      <c r="I13" s="4"/>
      <c r="J13" s="4"/>
      <c r="K13" s="4"/>
    </row>
    <row r="14" spans="1:11" ht="15" customHeight="1" x14ac:dyDescent="0.25">
      <c r="A14" s="4"/>
      <c r="B14" s="22" t="str">
        <f>'NSW Murray '!B14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c r="C41" s="4"/>
      <c r="D41" s="4"/>
      <c r="G41" s="4"/>
      <c r="H41" s="4"/>
      <c r="I41" s="4"/>
      <c r="J41" s="4"/>
      <c r="K41" s="4"/>
      <c r="R41" s="1"/>
    </row>
    <row r="42" spans="1:18" x14ac:dyDescent="0.25">
      <c r="A42" s="4"/>
      <c r="B42" s="30"/>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c r="C56" s="4"/>
      <c r="D56" s="4"/>
      <c r="G56" s="4"/>
      <c r="H56" s="4"/>
      <c r="I56" s="4"/>
      <c r="J56" s="4"/>
      <c r="K56" s="4"/>
      <c r="R56" s="1"/>
    </row>
    <row r="57" spans="1:18" x14ac:dyDescent="0.25">
      <c r="A57" s="4"/>
      <c r="B57" s="29"/>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mergeCells count="1">
    <mergeCell ref="B12:H13"/>
  </mergeCells>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L25" sqref="L25"/>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75</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70</v>
      </c>
      <c r="C9" s="25" t="s">
        <v>112</v>
      </c>
      <c r="D9" s="25" t="s">
        <v>113</v>
      </c>
      <c r="E9" s="25" t="s">
        <v>114</v>
      </c>
      <c r="F9" s="25" t="s">
        <v>115</v>
      </c>
      <c r="G9" s="25" t="s">
        <v>116</v>
      </c>
      <c r="H9" s="32" t="s">
        <v>60</v>
      </c>
      <c r="I9" s="18"/>
      <c r="J9" s="4"/>
      <c r="K9" s="4"/>
    </row>
    <row r="10" spans="1:11" ht="25.5" customHeight="1" x14ac:dyDescent="0.25">
      <c r="A10" s="4"/>
      <c r="B10" s="34" t="s">
        <v>25</v>
      </c>
      <c r="C10" s="23">
        <v>4821.4285714285697</v>
      </c>
      <c r="D10" s="27">
        <v>5100</v>
      </c>
      <c r="E10" s="26">
        <v>3</v>
      </c>
      <c r="F10" s="26">
        <v>34</v>
      </c>
      <c r="G10" s="41">
        <v>11.3333333333333</v>
      </c>
      <c r="H10" s="24" t="s">
        <v>130</v>
      </c>
      <c r="I10" s="4"/>
      <c r="J10" s="4"/>
      <c r="K10" s="4"/>
    </row>
    <row r="11" spans="1:11" ht="25.5" customHeight="1" x14ac:dyDescent="0.25">
      <c r="A11" s="4"/>
      <c r="B11" s="34" t="s">
        <v>26</v>
      </c>
      <c r="C11" s="23">
        <v>2098.3529411764698</v>
      </c>
      <c r="D11" s="27">
        <v>2350</v>
      </c>
      <c r="E11" s="26">
        <v>8</v>
      </c>
      <c r="F11" s="26">
        <v>6165</v>
      </c>
      <c r="G11" s="41">
        <v>770.625</v>
      </c>
      <c r="H11" s="24" t="s">
        <v>131</v>
      </c>
      <c r="I11" s="4"/>
      <c r="J11" s="4"/>
      <c r="K11" s="4"/>
    </row>
    <row r="12" spans="1:11" x14ac:dyDescent="0.25">
      <c r="A12" s="4"/>
      <c r="B12" s="29" t="s">
        <v>59</v>
      </c>
      <c r="D12" s="4"/>
      <c r="G12" s="4"/>
      <c r="H12" s="4"/>
      <c r="I12" s="4"/>
      <c r="J12" s="4"/>
      <c r="K12" s="4"/>
    </row>
    <row r="13" spans="1:11" x14ac:dyDescent="0.25">
      <c r="A13" s="4"/>
      <c r="B13" s="4"/>
      <c r="C13" s="28"/>
      <c r="D13" s="4"/>
      <c r="G13" s="4"/>
      <c r="H13" s="4"/>
      <c r="I13" s="4"/>
      <c r="J13" s="4"/>
      <c r="K13" s="4"/>
    </row>
    <row r="14" spans="1:11" ht="15" customHeight="1" x14ac:dyDescent="0.25">
      <c r="A14" s="4"/>
      <c r="B14" s="22" t="str">
        <f>'NSW Murray Irrigation'!B14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4"/>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134</v>
      </c>
      <c r="C41" s="4"/>
      <c r="D41" s="4"/>
      <c r="G41" s="4"/>
      <c r="H41" s="4"/>
      <c r="I41" s="4"/>
      <c r="J41" s="4"/>
      <c r="K41" s="4"/>
      <c r="R41" s="1"/>
    </row>
    <row r="42" spans="1:18" x14ac:dyDescent="0.25">
      <c r="A42" s="4"/>
      <c r="B42" s="30" t="s">
        <v>25</v>
      </c>
      <c r="C42" s="4"/>
      <c r="D42" s="4"/>
      <c r="E42" s="30" t="s">
        <v>26</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G11" sqref="G11"/>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82</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70</v>
      </c>
      <c r="C9" s="25" t="s">
        <v>112</v>
      </c>
      <c r="D9" s="25" t="s">
        <v>113</v>
      </c>
      <c r="E9" s="25" t="s">
        <v>114</v>
      </c>
      <c r="F9" s="25" t="s">
        <v>115</v>
      </c>
      <c r="G9" s="25" t="s">
        <v>116</v>
      </c>
      <c r="H9" s="32" t="s">
        <v>60</v>
      </c>
      <c r="I9" s="18"/>
      <c r="J9" s="4"/>
      <c r="K9" s="4"/>
    </row>
    <row r="10" spans="1:11" ht="25.5" customHeight="1" x14ac:dyDescent="0.25">
      <c r="A10" s="4"/>
      <c r="B10" s="34" t="s">
        <v>27</v>
      </c>
      <c r="C10" s="23" t="s">
        <v>69</v>
      </c>
      <c r="D10" s="27" t="s">
        <v>69</v>
      </c>
      <c r="E10" s="26" t="s">
        <v>69</v>
      </c>
      <c r="F10" s="26" t="s">
        <v>69</v>
      </c>
      <c r="G10" s="41" t="s">
        <v>69</v>
      </c>
      <c r="H10" s="24" t="s">
        <v>69</v>
      </c>
      <c r="I10" s="4"/>
      <c r="J10" s="4"/>
      <c r="K10" s="4"/>
    </row>
    <row r="11" spans="1:11" ht="25.5" customHeight="1" x14ac:dyDescent="0.25">
      <c r="A11" s="4"/>
      <c r="B11" s="34" t="s">
        <v>28</v>
      </c>
      <c r="C11" s="23" t="s">
        <v>69</v>
      </c>
      <c r="D11" s="27" t="s">
        <v>69</v>
      </c>
      <c r="E11" s="26" t="s">
        <v>69</v>
      </c>
      <c r="F11" s="26" t="s">
        <v>69</v>
      </c>
      <c r="G11" s="41" t="s">
        <v>69</v>
      </c>
      <c r="H11" s="24" t="s">
        <v>69</v>
      </c>
      <c r="I11" s="4"/>
      <c r="J11" s="4"/>
      <c r="K11" s="4"/>
    </row>
    <row r="12" spans="1:11" x14ac:dyDescent="0.25">
      <c r="A12" s="4"/>
      <c r="B12" s="29" t="s">
        <v>59</v>
      </c>
      <c r="D12" s="4"/>
      <c r="G12" s="4"/>
      <c r="H12" s="4"/>
      <c r="I12" s="4"/>
      <c r="J12" s="4"/>
      <c r="K12" s="4"/>
    </row>
    <row r="13" spans="1:11" x14ac:dyDescent="0.25">
      <c r="A13" s="4"/>
      <c r="B13" s="4"/>
      <c r="C13" s="28"/>
      <c r="D13" s="4"/>
      <c r="G13" s="4"/>
      <c r="H13" s="4"/>
      <c r="I13" s="4"/>
      <c r="J13" s="4"/>
      <c r="K13" s="4"/>
    </row>
    <row r="14" spans="1:11" ht="15" customHeight="1" x14ac:dyDescent="0.25">
      <c r="A14" s="4"/>
      <c r="B14" s="22" t="str">
        <f>'NSW Murrumbidgee '!$B$14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134</v>
      </c>
      <c r="D41" s="4"/>
      <c r="G41" s="4"/>
      <c r="H41" s="4"/>
      <c r="I41" s="4"/>
      <c r="J41" s="4"/>
      <c r="K41" s="4"/>
      <c r="R41" s="1"/>
    </row>
    <row r="42" spans="1:18" x14ac:dyDescent="0.25">
      <c r="A42" s="4"/>
      <c r="B42" s="30" t="s">
        <v>27</v>
      </c>
      <c r="C42" s="4"/>
      <c r="D42" s="4"/>
      <c r="E42" s="30" t="s">
        <v>28</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8"/>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G5" sqref="G5"/>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99</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70</v>
      </c>
      <c r="C9" s="25" t="s">
        <v>112</v>
      </c>
      <c r="D9" s="25" t="s">
        <v>113</v>
      </c>
      <c r="E9" s="25" t="s">
        <v>114</v>
      </c>
      <c r="F9" s="25" t="s">
        <v>115</v>
      </c>
      <c r="G9" s="25" t="s">
        <v>116</v>
      </c>
      <c r="H9" s="32" t="s">
        <v>60</v>
      </c>
      <c r="I9" s="18"/>
      <c r="J9" s="4"/>
      <c r="K9" s="4"/>
    </row>
    <row r="10" spans="1:11" ht="25.5" customHeight="1" x14ac:dyDescent="0.25">
      <c r="A10" s="4"/>
      <c r="B10" s="34" t="s">
        <v>29</v>
      </c>
      <c r="C10" s="23">
        <v>1300</v>
      </c>
      <c r="D10" s="27">
        <v>1300</v>
      </c>
      <c r="E10" s="26">
        <v>1</v>
      </c>
      <c r="F10" s="26">
        <v>36</v>
      </c>
      <c r="G10" s="41">
        <v>36</v>
      </c>
      <c r="H10" s="24" t="s">
        <v>132</v>
      </c>
      <c r="I10" s="4"/>
      <c r="J10" s="4"/>
      <c r="K10" s="4"/>
    </row>
    <row r="11" spans="1:11" x14ac:dyDescent="0.25">
      <c r="A11" s="4"/>
      <c r="B11" s="29" t="s">
        <v>59</v>
      </c>
      <c r="D11" s="4"/>
      <c r="G11" s="4"/>
      <c r="H11" s="4"/>
      <c r="I11" s="4"/>
      <c r="J11" s="4"/>
      <c r="K11" s="4"/>
    </row>
    <row r="12" spans="1:11" x14ac:dyDescent="0.25">
      <c r="A12" s="4"/>
      <c r="B12" s="4"/>
      <c r="C12" s="28"/>
      <c r="D12" s="4"/>
      <c r="G12" s="4"/>
      <c r="H12" s="4"/>
      <c r="I12" s="4"/>
      <c r="J12" s="4"/>
      <c r="K12" s="4"/>
    </row>
    <row r="13" spans="1:11" ht="15" customHeight="1" x14ac:dyDescent="0.25">
      <c r="A13" s="4"/>
      <c r="B13" s="22" t="str">
        <f>'NSW Murrumbidgee '!$B$14</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134</v>
      </c>
      <c r="C41" s="4"/>
      <c r="D41" s="4"/>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view="pageBreakPreview" zoomScale="60" zoomScaleNormal="60" workbookViewId="0">
      <selection activeCell="E42" sqref="E42"/>
    </sheetView>
  </sheetViews>
  <sheetFormatPr defaultRowHeight="15" x14ac:dyDescent="0.25"/>
  <cols>
    <col min="1" max="1" width="3.28515625" customWidth="1"/>
    <col min="2" max="3" width="15.28515625" customWidth="1"/>
    <col min="4" max="5" width="15.28515625" style="4" customWidth="1"/>
    <col min="6" max="7" width="15.28515625" customWidth="1"/>
    <col min="8" max="8" width="3.28515625" customWidth="1"/>
  </cols>
  <sheetData>
    <row r="1" spans="1:10" x14ac:dyDescent="0.25">
      <c r="A1" s="39"/>
      <c r="B1" s="4"/>
      <c r="C1" s="4"/>
      <c r="F1" s="4"/>
      <c r="G1" s="4"/>
      <c r="H1" s="4"/>
      <c r="I1" s="4"/>
      <c r="J1" s="4"/>
    </row>
    <row r="2" spans="1:10" x14ac:dyDescent="0.25">
      <c r="A2" s="4"/>
      <c r="B2" s="4"/>
      <c r="C2" s="4"/>
      <c r="F2" s="4"/>
      <c r="G2" s="4"/>
      <c r="H2" s="4"/>
      <c r="I2" s="4"/>
      <c r="J2" s="4"/>
    </row>
    <row r="3" spans="1:10" x14ac:dyDescent="0.25">
      <c r="A3" s="4"/>
      <c r="B3" s="4"/>
      <c r="C3" s="4"/>
      <c r="F3" s="4"/>
      <c r="G3" s="4"/>
      <c r="H3" s="4"/>
      <c r="I3" s="4"/>
      <c r="J3" s="4"/>
    </row>
    <row r="4" spans="1:10" ht="30" x14ac:dyDescent="0.25">
      <c r="A4" s="4"/>
      <c r="B4" s="31" t="s">
        <v>67</v>
      </c>
      <c r="C4" s="4"/>
      <c r="F4" s="4"/>
      <c r="G4" s="4"/>
      <c r="H4" s="4"/>
      <c r="I4" s="4"/>
      <c r="J4" s="4"/>
    </row>
    <row r="5" spans="1:10" x14ac:dyDescent="0.25">
      <c r="A5" s="4"/>
      <c r="B5" s="4"/>
      <c r="C5" s="4"/>
      <c r="F5" s="4"/>
      <c r="G5" s="4"/>
      <c r="H5" s="4"/>
      <c r="I5" s="4"/>
      <c r="J5" s="4"/>
    </row>
    <row r="6" spans="1:10" x14ac:dyDescent="0.25">
      <c r="A6" s="4"/>
      <c r="B6" t="s">
        <v>68</v>
      </c>
      <c r="C6" s="4"/>
      <c r="F6" s="4"/>
      <c r="G6" s="4"/>
      <c r="H6" s="4"/>
      <c r="I6" s="4"/>
      <c r="J6" s="4"/>
    </row>
    <row r="7" spans="1:10" x14ac:dyDescent="0.25">
      <c r="A7" s="4"/>
      <c r="B7" s="40" t="s">
        <v>106</v>
      </c>
      <c r="C7" s="4"/>
      <c r="F7" s="4"/>
      <c r="G7" s="4"/>
      <c r="H7" s="4"/>
      <c r="I7" s="4"/>
      <c r="J7" s="4"/>
    </row>
    <row r="8" spans="1:10" x14ac:dyDescent="0.25">
      <c r="A8" s="4"/>
      <c r="B8" s="40" t="s">
        <v>71</v>
      </c>
      <c r="C8" s="18"/>
      <c r="D8" s="18"/>
      <c r="E8" s="18"/>
      <c r="F8" s="18"/>
      <c r="G8" s="18"/>
      <c r="H8" s="4"/>
      <c r="I8" s="4"/>
      <c r="J8" s="4"/>
    </row>
    <row r="9" spans="1:10" x14ac:dyDescent="0.25">
      <c r="A9" s="4"/>
      <c r="B9" s="40" t="s">
        <v>86</v>
      </c>
      <c r="C9" s="43"/>
      <c r="D9" s="44"/>
      <c r="E9" s="44"/>
      <c r="F9" s="45"/>
      <c r="G9" s="43"/>
      <c r="H9" s="4"/>
      <c r="I9" s="4"/>
      <c r="J9" s="4"/>
    </row>
    <row r="10" spans="1:10" x14ac:dyDescent="0.25">
      <c r="A10" s="4"/>
      <c r="B10" s="40" t="s">
        <v>87</v>
      </c>
      <c r="C10" s="4"/>
      <c r="F10" s="4"/>
      <c r="G10" s="4"/>
      <c r="H10" s="4"/>
      <c r="I10" s="4"/>
      <c r="J10" s="4"/>
    </row>
    <row r="11" spans="1:10" ht="15" customHeight="1" x14ac:dyDescent="0.25">
      <c r="A11" s="4"/>
      <c r="B11" s="40" t="s">
        <v>88</v>
      </c>
      <c r="C11" s="4"/>
      <c r="F11" s="4"/>
      <c r="G11" s="4"/>
      <c r="H11" s="4"/>
      <c r="I11" s="4"/>
      <c r="J11" s="4"/>
    </row>
    <row r="12" spans="1:10" ht="15" customHeight="1" x14ac:dyDescent="0.25">
      <c r="A12" s="4"/>
      <c r="B12" s="40" t="s">
        <v>77</v>
      </c>
      <c r="C12" s="4"/>
      <c r="F12" s="4"/>
      <c r="G12" s="4"/>
      <c r="H12" s="4"/>
      <c r="I12" s="4"/>
      <c r="J12" s="4"/>
    </row>
    <row r="13" spans="1:10" ht="15" customHeight="1" x14ac:dyDescent="0.25">
      <c r="A13" s="4"/>
      <c r="B13" s="40" t="s">
        <v>89</v>
      </c>
      <c r="C13" s="4"/>
      <c r="F13" s="4"/>
      <c r="G13" s="4"/>
      <c r="H13" s="4"/>
      <c r="I13" s="4"/>
      <c r="J13" s="4"/>
    </row>
    <row r="14" spans="1:10" ht="15" customHeight="1" x14ac:dyDescent="0.25">
      <c r="A14" s="4"/>
      <c r="B14" s="40" t="s">
        <v>97</v>
      </c>
      <c r="C14" s="4"/>
      <c r="F14" s="4"/>
      <c r="G14" s="4"/>
      <c r="H14" s="4"/>
      <c r="I14" s="4"/>
      <c r="J14" s="4"/>
    </row>
    <row r="15" spans="1:10" ht="15" customHeight="1" x14ac:dyDescent="0.25">
      <c r="A15" s="4"/>
      <c r="B15" s="40" t="s">
        <v>79</v>
      </c>
      <c r="C15" s="4"/>
      <c r="F15" s="4"/>
      <c r="G15" s="4"/>
      <c r="H15" s="4"/>
      <c r="I15" s="4"/>
      <c r="J15" s="4"/>
    </row>
    <row r="16" spans="1:10" ht="15" customHeight="1" x14ac:dyDescent="0.25">
      <c r="A16" s="4"/>
      <c r="B16" s="40" t="s">
        <v>90</v>
      </c>
      <c r="C16" s="4"/>
      <c r="F16" s="4"/>
      <c r="G16" s="4"/>
      <c r="H16" s="4"/>
      <c r="I16" s="4"/>
      <c r="J16" s="4"/>
    </row>
    <row r="17" spans="1:17" x14ac:dyDescent="0.25">
      <c r="A17" s="4"/>
      <c r="B17" s="40" t="s">
        <v>91</v>
      </c>
      <c r="C17" s="4"/>
      <c r="F17" s="4"/>
      <c r="G17" s="4"/>
      <c r="H17" s="4"/>
      <c r="I17" s="4"/>
      <c r="J17" s="4"/>
      <c r="Q17" s="1"/>
    </row>
    <row r="18" spans="1:17" x14ac:dyDescent="0.25">
      <c r="A18" s="4"/>
      <c r="B18" s="40" t="s">
        <v>92</v>
      </c>
      <c r="C18" s="4"/>
      <c r="F18" s="4"/>
      <c r="G18" s="4"/>
      <c r="H18" s="4"/>
      <c r="I18" s="4"/>
      <c r="J18" s="4"/>
      <c r="Q18" s="1"/>
    </row>
    <row r="19" spans="1:17" x14ac:dyDescent="0.25">
      <c r="A19" s="4"/>
      <c r="B19" s="40" t="s">
        <v>107</v>
      </c>
      <c r="C19" s="4"/>
      <c r="F19" s="4"/>
      <c r="G19" s="4"/>
      <c r="H19" s="4"/>
      <c r="I19" s="4"/>
      <c r="J19" s="4"/>
      <c r="Q19" s="1"/>
    </row>
    <row r="20" spans="1:17" x14ac:dyDescent="0.25">
      <c r="A20" s="4"/>
      <c r="B20" s="40" t="s">
        <v>93</v>
      </c>
      <c r="C20" s="4"/>
      <c r="F20" s="4"/>
      <c r="G20" s="4"/>
      <c r="H20" s="4"/>
      <c r="I20" s="4"/>
      <c r="J20" s="4"/>
      <c r="Q20" s="1"/>
    </row>
    <row r="21" spans="1:17" x14ac:dyDescent="0.25">
      <c r="A21" s="4"/>
      <c r="B21" s="40" t="s">
        <v>94</v>
      </c>
      <c r="C21" s="4"/>
      <c r="F21" s="4"/>
      <c r="G21" s="4"/>
      <c r="H21" s="4"/>
      <c r="I21" s="4"/>
      <c r="J21" s="4"/>
      <c r="Q21" s="1"/>
    </row>
    <row r="22" spans="1:17" x14ac:dyDescent="0.25">
      <c r="A22" s="4"/>
      <c r="B22" s="4" t="s">
        <v>108</v>
      </c>
      <c r="C22" s="4"/>
      <c r="F22" s="4"/>
      <c r="G22" s="4"/>
      <c r="H22" s="4"/>
      <c r="I22" s="4"/>
      <c r="J22" s="4"/>
      <c r="Q22" s="1"/>
    </row>
    <row r="23" spans="1:17" x14ac:dyDescent="0.25">
      <c r="A23" s="4"/>
      <c r="B23" s="4" t="s">
        <v>109</v>
      </c>
      <c r="C23" s="4"/>
      <c r="F23" s="4"/>
      <c r="G23" s="4"/>
      <c r="H23" s="4"/>
      <c r="I23" s="4"/>
      <c r="J23" s="4"/>
      <c r="Q23" s="1"/>
    </row>
    <row r="24" spans="1:17" x14ac:dyDescent="0.25">
      <c r="A24" s="4"/>
      <c r="B24" s="4" t="s">
        <v>101</v>
      </c>
      <c r="C24" s="4"/>
      <c r="F24" s="4"/>
      <c r="G24" s="4"/>
      <c r="H24" s="4"/>
      <c r="I24" s="4"/>
      <c r="J24" s="4"/>
      <c r="Q24" s="1"/>
    </row>
    <row r="25" spans="1:17" x14ac:dyDescent="0.25">
      <c r="A25" s="4"/>
      <c r="B25" s="4" t="s">
        <v>102</v>
      </c>
      <c r="C25" s="4"/>
      <c r="F25" s="4"/>
      <c r="G25" s="4"/>
      <c r="H25" s="4"/>
      <c r="I25" s="4"/>
      <c r="J25" s="4"/>
      <c r="Q25" s="1"/>
    </row>
    <row r="26" spans="1:17" x14ac:dyDescent="0.25">
      <c r="A26" s="4"/>
      <c r="B26" s="4" t="s">
        <v>103</v>
      </c>
      <c r="C26" s="4"/>
      <c r="F26" s="4"/>
      <c r="G26" s="4"/>
      <c r="H26" s="4"/>
      <c r="I26" s="4"/>
      <c r="J26" s="4"/>
      <c r="Q26" s="1"/>
    </row>
    <row r="27" spans="1:17" x14ac:dyDescent="0.25">
      <c r="A27" s="4"/>
      <c r="B27" s="4" t="s">
        <v>95</v>
      </c>
      <c r="C27" s="4"/>
      <c r="F27" s="4"/>
      <c r="G27" s="4"/>
      <c r="H27" s="4"/>
      <c r="I27" s="4"/>
      <c r="J27" s="4"/>
      <c r="Q27" s="1"/>
    </row>
    <row r="28" spans="1:17" x14ac:dyDescent="0.25">
      <c r="A28" s="4"/>
      <c r="B28" t="s">
        <v>110</v>
      </c>
      <c r="C28" s="4"/>
      <c r="F28" s="4"/>
      <c r="G28" s="4"/>
      <c r="H28" s="4"/>
      <c r="I28" s="4"/>
      <c r="J28" s="4"/>
      <c r="Q28" s="1"/>
    </row>
    <row r="29" spans="1:17" x14ac:dyDescent="0.25">
      <c r="A29" s="4"/>
      <c r="B29" s="4" t="s">
        <v>85</v>
      </c>
      <c r="C29" s="4"/>
      <c r="F29" s="4"/>
      <c r="G29" s="4"/>
      <c r="H29" s="4"/>
      <c r="I29" s="4"/>
      <c r="J29" s="4"/>
      <c r="Q29" s="1"/>
    </row>
    <row r="30" spans="1:17" x14ac:dyDescent="0.25">
      <c r="A30" s="4"/>
      <c r="B30" s="4"/>
      <c r="C30" s="4"/>
      <c r="F30" s="4"/>
      <c r="G30" s="4"/>
      <c r="H30" s="4"/>
      <c r="I30" s="4"/>
      <c r="J30" s="4"/>
      <c r="Q30" s="1"/>
    </row>
    <row r="31" spans="1:17" x14ac:dyDescent="0.25">
      <c r="A31" s="4"/>
      <c r="B31" s="4"/>
      <c r="C31" s="4"/>
      <c r="F31" s="4"/>
      <c r="G31" s="4"/>
      <c r="H31" s="4"/>
      <c r="I31" s="4"/>
      <c r="J31" s="4"/>
      <c r="Q31" s="1"/>
    </row>
    <row r="32" spans="1:17" x14ac:dyDescent="0.25">
      <c r="A32" s="4"/>
      <c r="B32" s="4"/>
      <c r="C32" s="4"/>
      <c r="F32" s="4"/>
      <c r="G32" s="4"/>
      <c r="H32" s="4"/>
      <c r="I32" s="4"/>
      <c r="J32" s="4"/>
      <c r="Q32" s="1"/>
    </row>
    <row r="33" spans="1:17" x14ac:dyDescent="0.25">
      <c r="A33" s="4"/>
      <c r="B33" s="4"/>
      <c r="C33" s="4"/>
      <c r="F33" s="4"/>
      <c r="G33" s="4"/>
      <c r="H33" s="4"/>
      <c r="I33" s="4"/>
      <c r="J33" s="4"/>
      <c r="Q33" s="1"/>
    </row>
    <row r="34" spans="1:17" x14ac:dyDescent="0.25">
      <c r="A34" s="4"/>
      <c r="B34" s="4"/>
      <c r="C34" s="4"/>
      <c r="F34" s="4"/>
      <c r="G34" s="4"/>
      <c r="H34" s="4"/>
      <c r="I34" s="4"/>
      <c r="J34" s="4"/>
      <c r="Q34" s="1"/>
    </row>
    <row r="35" spans="1:17" x14ac:dyDescent="0.25">
      <c r="A35" s="4"/>
      <c r="B35" s="4"/>
      <c r="C35" s="4"/>
      <c r="F35" s="4"/>
      <c r="G35" s="4"/>
      <c r="H35" s="4"/>
      <c r="I35" s="4"/>
      <c r="J35" s="4"/>
      <c r="Q35" s="1"/>
    </row>
    <row r="36" spans="1:17" x14ac:dyDescent="0.25">
      <c r="A36" s="4"/>
      <c r="B36" s="4"/>
      <c r="C36" s="4"/>
      <c r="F36" s="4"/>
      <c r="G36" s="4"/>
      <c r="H36" s="4"/>
      <c r="I36" s="4"/>
      <c r="J36" s="4"/>
      <c r="Q36" s="1"/>
    </row>
    <row r="37" spans="1:17" x14ac:dyDescent="0.25">
      <c r="A37" s="4"/>
      <c r="B37" s="4"/>
      <c r="C37" s="4"/>
      <c r="F37" s="4"/>
      <c r="G37" s="4"/>
      <c r="H37" s="4"/>
      <c r="I37" s="4"/>
      <c r="J37" s="4"/>
      <c r="Q37" s="1"/>
    </row>
    <row r="38" spans="1:17" x14ac:dyDescent="0.25">
      <c r="A38" s="4"/>
      <c r="B38" s="4"/>
      <c r="C38" s="4"/>
      <c r="F38" s="4"/>
      <c r="G38" s="4"/>
      <c r="H38" s="4"/>
      <c r="I38" s="4"/>
      <c r="J38" s="4"/>
      <c r="Q38" s="1"/>
    </row>
    <row r="39" spans="1:17" x14ac:dyDescent="0.25">
      <c r="A39" s="4"/>
      <c r="B39" s="4"/>
      <c r="C39" s="4"/>
      <c r="F39" s="4"/>
      <c r="G39" s="4"/>
      <c r="H39" s="4"/>
      <c r="I39" s="4"/>
      <c r="J39" s="4"/>
      <c r="Q39" s="1"/>
    </row>
    <row r="40" spans="1:17" x14ac:dyDescent="0.25">
      <c r="A40" s="4"/>
      <c r="B40" s="4"/>
      <c r="C40" s="4"/>
      <c r="F40" s="4"/>
      <c r="G40" s="4"/>
      <c r="H40" s="4"/>
      <c r="I40" s="4"/>
      <c r="J40" s="4"/>
      <c r="Q40" s="1"/>
    </row>
    <row r="41" spans="1:17" x14ac:dyDescent="0.25">
      <c r="A41" s="4"/>
      <c r="B41" s="4"/>
      <c r="C41" s="4"/>
      <c r="F41" s="4"/>
      <c r="G41" s="4"/>
      <c r="H41" s="4"/>
      <c r="I41" s="4"/>
      <c r="J41" s="4"/>
      <c r="Q41" s="1"/>
    </row>
    <row r="42" spans="1:17" x14ac:dyDescent="0.25">
      <c r="A42" s="4"/>
      <c r="B42" s="4"/>
      <c r="C42" s="4"/>
      <c r="F42" s="4"/>
      <c r="G42" s="4"/>
      <c r="H42" s="4"/>
      <c r="I42" s="4"/>
      <c r="J42" s="4"/>
      <c r="Q42" s="1"/>
    </row>
    <row r="43" spans="1:17" x14ac:dyDescent="0.25">
      <c r="A43" s="4"/>
      <c r="B43" s="4"/>
      <c r="C43" s="4"/>
      <c r="F43" s="4"/>
      <c r="G43" s="4"/>
      <c r="H43" s="4"/>
      <c r="I43" s="4"/>
      <c r="J43" s="4"/>
      <c r="Q43" s="1"/>
    </row>
    <row r="44" spans="1:17" x14ac:dyDescent="0.25">
      <c r="A44" s="4"/>
      <c r="B44" s="4"/>
      <c r="C44" s="4"/>
      <c r="F44" s="4"/>
      <c r="G44" s="4"/>
      <c r="H44" s="4"/>
      <c r="I44" s="4"/>
      <c r="J44" s="4"/>
      <c r="Q44" s="1"/>
    </row>
    <row r="45" spans="1:17" x14ac:dyDescent="0.25">
      <c r="A45" s="4"/>
      <c r="B45" s="4"/>
      <c r="C45" s="4"/>
      <c r="F45" s="4"/>
      <c r="G45" s="4"/>
      <c r="H45" s="4"/>
      <c r="I45" s="4"/>
      <c r="J45" s="4"/>
      <c r="Q45" s="1"/>
    </row>
    <row r="46" spans="1:17" x14ac:dyDescent="0.25">
      <c r="A46" s="4"/>
      <c r="B46" s="4"/>
      <c r="C46" s="4"/>
      <c r="F46" s="4"/>
      <c r="G46" s="4"/>
      <c r="H46" s="4"/>
      <c r="I46" s="4"/>
      <c r="J46" s="4"/>
      <c r="Q46" s="1"/>
    </row>
    <row r="47" spans="1:17" x14ac:dyDescent="0.25">
      <c r="A47" s="4"/>
      <c r="B47" s="4"/>
      <c r="C47" s="4"/>
      <c r="F47" s="4"/>
      <c r="G47" s="4"/>
      <c r="H47" s="4"/>
      <c r="I47" s="4"/>
      <c r="J47" s="4"/>
      <c r="Q47" s="1"/>
    </row>
    <row r="48" spans="1:17" x14ac:dyDescent="0.25">
      <c r="A48" s="4"/>
      <c r="B48" s="4"/>
      <c r="C48" s="4"/>
      <c r="F48" s="4"/>
      <c r="G48" s="4"/>
      <c r="H48" s="4"/>
      <c r="I48" s="4"/>
      <c r="J48" s="4"/>
      <c r="Q48" s="1"/>
    </row>
    <row r="49" spans="1:17" x14ac:dyDescent="0.25">
      <c r="A49" s="4"/>
      <c r="B49" s="4"/>
      <c r="C49" s="4"/>
      <c r="F49" s="4"/>
      <c r="G49" s="4"/>
      <c r="H49" s="4"/>
      <c r="I49" s="4"/>
      <c r="J49" s="4"/>
      <c r="Q49" s="1"/>
    </row>
    <row r="50" spans="1:17" x14ac:dyDescent="0.25">
      <c r="A50" s="4"/>
      <c r="B50" s="4"/>
      <c r="C50" s="4"/>
      <c r="F50" s="4"/>
      <c r="G50" s="4"/>
      <c r="H50" s="4"/>
      <c r="I50" s="4"/>
      <c r="J50" s="4"/>
      <c r="Q50" s="1"/>
    </row>
    <row r="51" spans="1:17" x14ac:dyDescent="0.25">
      <c r="A51" s="4"/>
      <c r="B51" s="4"/>
      <c r="C51" s="4"/>
      <c r="F51" s="4"/>
      <c r="G51" s="4"/>
      <c r="H51" s="4"/>
      <c r="I51" s="4"/>
      <c r="J51" s="4"/>
      <c r="Q51" s="1"/>
    </row>
    <row r="52" spans="1:17" x14ac:dyDescent="0.25">
      <c r="A52" s="4"/>
      <c r="B52" s="4"/>
      <c r="C52" s="4"/>
      <c r="F52" s="4"/>
      <c r="G52" s="4"/>
      <c r="H52" s="4"/>
      <c r="I52" s="4"/>
      <c r="J52" s="4"/>
      <c r="Q52" s="1"/>
    </row>
    <row r="53" spans="1:17" x14ac:dyDescent="0.25">
      <c r="A53" s="4"/>
      <c r="B53" s="4"/>
      <c r="C53" s="4"/>
      <c r="F53" s="4"/>
      <c r="G53" s="4"/>
      <c r="H53" s="4"/>
      <c r="I53" s="4"/>
      <c r="J53" s="4"/>
      <c r="Q53" s="1"/>
    </row>
    <row r="54" spans="1:17" x14ac:dyDescent="0.25">
      <c r="A54" s="4"/>
      <c r="B54" s="4"/>
      <c r="C54" s="4"/>
      <c r="F54" s="4"/>
      <c r="G54" s="4"/>
      <c r="H54" s="4"/>
      <c r="I54" s="4"/>
      <c r="J54" s="4"/>
      <c r="Q54" s="1"/>
    </row>
    <row r="55" spans="1:17" x14ac:dyDescent="0.25">
      <c r="A55" s="4"/>
      <c r="B55" s="4"/>
      <c r="C55" s="4"/>
      <c r="F55" s="4"/>
      <c r="G55" s="4"/>
      <c r="H55" s="4"/>
      <c r="I55" s="4"/>
      <c r="J55" s="4"/>
      <c r="Q55" s="1"/>
    </row>
    <row r="56" spans="1:17" x14ac:dyDescent="0.25">
      <c r="A56" s="4"/>
      <c r="B56" s="4"/>
      <c r="C56" s="4"/>
      <c r="F56" s="4"/>
      <c r="G56" s="4"/>
      <c r="H56" s="4"/>
      <c r="I56" s="4"/>
      <c r="J56" s="4"/>
      <c r="Q56" s="1"/>
    </row>
    <row r="57" spans="1:17" x14ac:dyDescent="0.25">
      <c r="A57" s="4"/>
      <c r="B57" s="4"/>
      <c r="C57" s="4"/>
      <c r="F57" s="4"/>
      <c r="G57" s="4"/>
      <c r="H57" s="4"/>
      <c r="I57" s="4"/>
      <c r="J57" s="4"/>
      <c r="Q57" s="1"/>
    </row>
    <row r="58" spans="1:17" x14ac:dyDescent="0.25">
      <c r="A58" s="4"/>
      <c r="B58" s="29"/>
      <c r="C58" s="4"/>
      <c r="F58" s="4"/>
      <c r="G58" s="4"/>
      <c r="H58" s="4"/>
      <c r="I58" s="4"/>
      <c r="J58" s="4"/>
    </row>
    <row r="59" spans="1:17" ht="21.6" customHeight="1" x14ac:dyDescent="0.25">
      <c r="A59" s="19"/>
      <c r="B59" s="19"/>
      <c r="C59" s="19"/>
      <c r="D59" s="19"/>
      <c r="E59" s="19"/>
      <c r="F59" s="19"/>
      <c r="G59" s="19"/>
      <c r="H59" s="19"/>
      <c r="I59" s="18"/>
      <c r="J59" s="18"/>
    </row>
    <row r="60" spans="1:17" ht="56.1" customHeight="1" x14ac:dyDescent="0.25">
      <c r="A60" s="4"/>
      <c r="B60" s="17"/>
      <c r="C60" s="4"/>
      <c r="F60" s="4"/>
      <c r="G60" s="4"/>
      <c r="H60" s="4"/>
      <c r="I60" s="18"/>
      <c r="J60" s="18"/>
      <c r="K60" s="17"/>
      <c r="L60" s="17"/>
      <c r="M60" s="17"/>
      <c r="N60" s="17"/>
      <c r="O60" s="17"/>
      <c r="P60" s="17"/>
    </row>
    <row r="61" spans="1:17" ht="62.1" customHeight="1" x14ac:dyDescent="0.25">
      <c r="A61" s="4"/>
      <c r="B61" s="4"/>
      <c r="H61" s="4"/>
    </row>
    <row r="63" spans="1:17" ht="20.25" x14ac:dyDescent="0.3">
      <c r="C63" s="14"/>
    </row>
    <row r="64" spans="1:17" ht="20.25" x14ac:dyDescent="0.3">
      <c r="C64" s="14"/>
    </row>
    <row r="67" spans="3:3" x14ac:dyDescent="0.25">
      <c r="C67" s="13"/>
    </row>
    <row r="68" spans="3:3" x14ac:dyDescent="0.25">
      <c r="C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B5" sqref="B5"/>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100</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70</v>
      </c>
      <c r="C9" s="25" t="s">
        <v>112</v>
      </c>
      <c r="D9" s="25" t="s">
        <v>113</v>
      </c>
      <c r="E9" s="25" t="s">
        <v>114</v>
      </c>
      <c r="F9" s="25" t="s">
        <v>115</v>
      </c>
      <c r="G9" s="25" t="s">
        <v>116</v>
      </c>
      <c r="H9" s="32" t="s">
        <v>60</v>
      </c>
      <c r="I9" s="18"/>
      <c r="J9" s="4"/>
      <c r="K9" s="4"/>
    </row>
    <row r="10" spans="1:11" ht="25.5" customHeight="1" x14ac:dyDescent="0.25">
      <c r="A10" s="4"/>
      <c r="B10" s="34" t="s">
        <v>30</v>
      </c>
      <c r="C10" s="23" t="s">
        <v>69</v>
      </c>
      <c r="D10" s="27" t="s">
        <v>69</v>
      </c>
      <c r="E10" s="26" t="s">
        <v>69</v>
      </c>
      <c r="F10" s="26" t="s">
        <v>69</v>
      </c>
      <c r="G10" s="41" t="s">
        <v>69</v>
      </c>
      <c r="H10" s="24" t="s">
        <v>69</v>
      </c>
      <c r="I10" s="4"/>
      <c r="J10" s="4"/>
      <c r="K10" s="4"/>
    </row>
    <row r="11" spans="1:11" x14ac:dyDescent="0.25">
      <c r="A11" s="4"/>
      <c r="B11" s="29" t="s">
        <v>59</v>
      </c>
      <c r="D11" s="4"/>
      <c r="G11" s="4"/>
      <c r="H11" s="4"/>
      <c r="I11" s="4"/>
      <c r="J11" s="4"/>
      <c r="K11" s="4"/>
    </row>
    <row r="12" spans="1:11" x14ac:dyDescent="0.25">
      <c r="A12" s="4"/>
      <c r="B12" s="4"/>
      <c r="C12" s="28"/>
      <c r="D12" s="4"/>
      <c r="G12" s="4"/>
      <c r="H12" s="4"/>
      <c r="I12" s="4"/>
      <c r="J12" s="4"/>
      <c r="K12" s="4"/>
    </row>
    <row r="13" spans="1:11" ht="15" customHeight="1" x14ac:dyDescent="0.25">
      <c r="A13" s="4"/>
      <c r="B13" s="22" t="str">
        <f>'NSW Macquarie'!B13</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134</v>
      </c>
      <c r="C41" s="4"/>
      <c r="D41" s="4"/>
      <c r="G41" s="4"/>
      <c r="H41" s="4"/>
      <c r="I41" s="4"/>
      <c r="J41" s="4"/>
      <c r="K41" s="4"/>
      <c r="R41" s="1"/>
    </row>
    <row r="42" spans="1:18" x14ac:dyDescent="0.25">
      <c r="A42" s="4"/>
      <c r="B42" s="30"/>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G40" sqref="G40"/>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101</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70</v>
      </c>
      <c r="C9" s="25" t="s">
        <v>112</v>
      </c>
      <c r="D9" s="25" t="s">
        <v>113</v>
      </c>
      <c r="E9" s="25" t="s">
        <v>114</v>
      </c>
      <c r="F9" s="25" t="s">
        <v>115</v>
      </c>
      <c r="G9" s="25" t="s">
        <v>116</v>
      </c>
      <c r="H9" s="32" t="s">
        <v>60</v>
      </c>
      <c r="I9" s="18"/>
      <c r="J9" s="4"/>
      <c r="K9" s="4"/>
    </row>
    <row r="10" spans="1:11" ht="25.5" customHeight="1" x14ac:dyDescent="0.25">
      <c r="A10" s="4"/>
      <c r="B10" s="34" t="s">
        <v>31</v>
      </c>
      <c r="C10" s="23" t="s">
        <v>69</v>
      </c>
      <c r="D10" s="27" t="s">
        <v>69</v>
      </c>
      <c r="E10" s="26" t="s">
        <v>69</v>
      </c>
      <c r="F10" s="26" t="s">
        <v>69</v>
      </c>
      <c r="G10" s="41" t="s">
        <v>69</v>
      </c>
      <c r="H10" s="24" t="s">
        <v>69</v>
      </c>
      <c r="I10" s="4"/>
      <c r="J10" s="4"/>
      <c r="K10" s="4"/>
    </row>
    <row r="11" spans="1:11" x14ac:dyDescent="0.25">
      <c r="A11" s="4"/>
      <c r="B11" s="29" t="s">
        <v>59</v>
      </c>
      <c r="D11" s="4"/>
      <c r="G11" s="4"/>
      <c r="H11" s="4"/>
      <c r="I11" s="4"/>
      <c r="J11" s="4"/>
      <c r="K11" s="4"/>
    </row>
    <row r="12" spans="1:11" x14ac:dyDescent="0.25">
      <c r="A12" s="4"/>
      <c r="B12" s="4"/>
      <c r="C12" s="28"/>
      <c r="D12" s="4"/>
      <c r="G12" s="4"/>
      <c r="H12" s="4"/>
      <c r="I12" s="4"/>
      <c r="J12" s="4"/>
      <c r="K12" s="4"/>
    </row>
    <row r="13" spans="1:11" ht="15" customHeight="1" x14ac:dyDescent="0.25">
      <c r="A13" s="4"/>
      <c r="B13" s="22" t="str">
        <f>'NSW Lower Namoi'!B13</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134</v>
      </c>
      <c r="C41" s="4"/>
      <c r="D41" s="4"/>
      <c r="G41" s="4"/>
      <c r="H41" s="4"/>
      <c r="I41" s="4"/>
      <c r="J41" s="4"/>
      <c r="K41" s="4"/>
      <c r="R41" s="1"/>
    </row>
    <row r="42" spans="1:18" x14ac:dyDescent="0.25">
      <c r="A42" s="4"/>
      <c r="B42" s="30"/>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8"/>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K54" sqref="K54"/>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102</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70</v>
      </c>
      <c r="C9" s="25" t="s">
        <v>112</v>
      </c>
      <c r="D9" s="25" t="s">
        <v>113</v>
      </c>
      <c r="E9" s="25" t="s">
        <v>114</v>
      </c>
      <c r="F9" s="25" t="s">
        <v>115</v>
      </c>
      <c r="G9" s="25" t="s">
        <v>116</v>
      </c>
      <c r="H9" s="32" t="s">
        <v>60</v>
      </c>
      <c r="I9" s="18"/>
      <c r="J9" s="4"/>
      <c r="K9" s="4"/>
    </row>
    <row r="10" spans="1:11" ht="25.5" customHeight="1" x14ac:dyDescent="0.25">
      <c r="A10" s="4"/>
      <c r="B10" s="34" t="s">
        <v>32</v>
      </c>
      <c r="C10" s="23" t="s">
        <v>69</v>
      </c>
      <c r="D10" s="27" t="s">
        <v>69</v>
      </c>
      <c r="E10" s="26" t="s">
        <v>69</v>
      </c>
      <c r="F10" s="26" t="s">
        <v>69</v>
      </c>
      <c r="G10" s="41" t="s">
        <v>69</v>
      </c>
      <c r="H10" s="24" t="s">
        <v>69</v>
      </c>
      <c r="I10" s="4"/>
      <c r="J10" s="4"/>
      <c r="K10" s="4"/>
    </row>
    <row r="11" spans="1:11" x14ac:dyDescent="0.25">
      <c r="A11" s="4"/>
      <c r="B11" s="29" t="s">
        <v>59</v>
      </c>
      <c r="D11" s="4"/>
      <c r="G11" s="4"/>
      <c r="H11" s="4"/>
      <c r="I11" s="4"/>
      <c r="J11" s="4"/>
      <c r="K11" s="4"/>
    </row>
    <row r="12" spans="1:11" x14ac:dyDescent="0.25">
      <c r="A12" s="4"/>
      <c r="B12" s="4"/>
      <c r="C12" s="28"/>
      <c r="D12" s="4"/>
      <c r="G12" s="4"/>
      <c r="H12" s="4"/>
      <c r="I12" s="4"/>
      <c r="J12" s="4"/>
      <c r="K12" s="4"/>
    </row>
    <row r="13" spans="1:11" ht="15" customHeight="1" x14ac:dyDescent="0.25">
      <c r="A13" s="4"/>
      <c r="B13" s="22" t="str">
        <f>'NSW Upper Namoi  '!B13</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134</v>
      </c>
      <c r="D41" s="4"/>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50" zoomScaleNormal="60" zoomScaleSheetLayoutView="50" workbookViewId="0">
      <selection activeCell="M34" sqref="M34"/>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103</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70</v>
      </c>
      <c r="C9" s="25" t="s">
        <v>112</v>
      </c>
      <c r="D9" s="25" t="s">
        <v>113</v>
      </c>
      <c r="E9" s="25" t="s">
        <v>114</v>
      </c>
      <c r="F9" s="25" t="s">
        <v>115</v>
      </c>
      <c r="G9" s="25" t="s">
        <v>116</v>
      </c>
      <c r="H9" s="32" t="s">
        <v>60</v>
      </c>
      <c r="I9" s="18"/>
      <c r="J9" s="4"/>
      <c r="K9" s="4"/>
    </row>
    <row r="10" spans="1:11" ht="25.5" customHeight="1" x14ac:dyDescent="0.25">
      <c r="A10" s="4"/>
      <c r="B10" s="34" t="s">
        <v>33</v>
      </c>
      <c r="C10" s="23" t="s">
        <v>69</v>
      </c>
      <c r="D10" s="27" t="s">
        <v>69</v>
      </c>
      <c r="E10" s="26" t="s">
        <v>69</v>
      </c>
      <c r="F10" s="26" t="s">
        <v>69</v>
      </c>
      <c r="G10" s="41" t="s">
        <v>69</v>
      </c>
      <c r="H10" s="24" t="s">
        <v>69</v>
      </c>
      <c r="I10" s="4"/>
      <c r="J10" s="4"/>
      <c r="K10" s="4"/>
    </row>
    <row r="11" spans="1:11" ht="25.5" customHeight="1" x14ac:dyDescent="0.25">
      <c r="A11" s="4"/>
      <c r="B11" s="34" t="s">
        <v>34</v>
      </c>
      <c r="C11" s="23" t="s">
        <v>69</v>
      </c>
      <c r="D11" s="27" t="s">
        <v>69</v>
      </c>
      <c r="E11" s="26" t="s">
        <v>69</v>
      </c>
      <c r="F11" s="26" t="s">
        <v>69</v>
      </c>
      <c r="G11" s="41" t="s">
        <v>69</v>
      </c>
      <c r="H11" s="24" t="s">
        <v>69</v>
      </c>
      <c r="I11" s="4"/>
      <c r="J11" s="4"/>
      <c r="K11" s="4"/>
    </row>
    <row r="12" spans="1:11" x14ac:dyDescent="0.25">
      <c r="A12" s="4"/>
      <c r="B12" s="29" t="s">
        <v>59</v>
      </c>
      <c r="D12" s="4"/>
      <c r="G12" s="4"/>
      <c r="H12" s="4"/>
      <c r="I12" s="4"/>
      <c r="J12" s="4"/>
      <c r="K12" s="4"/>
    </row>
    <row r="13" spans="1:11" x14ac:dyDescent="0.25">
      <c r="A13" s="4"/>
      <c r="B13" s="4"/>
      <c r="C13" s="28"/>
      <c r="D13" s="4"/>
      <c r="G13" s="4"/>
      <c r="H13" s="4"/>
      <c r="I13" s="4"/>
      <c r="J13" s="4"/>
      <c r="K13" s="4"/>
    </row>
    <row r="14" spans="1:11" ht="15" customHeight="1" x14ac:dyDescent="0.25">
      <c r="A14" s="4"/>
      <c r="B14" s="22" t="str">
        <f>'NSW Gwydir'!B13</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134</v>
      </c>
      <c r="C41" s="4"/>
      <c r="D41" s="4"/>
      <c r="G41" s="4"/>
      <c r="H41" s="4"/>
      <c r="I41" s="4"/>
      <c r="J41" s="4"/>
      <c r="K41" s="4"/>
      <c r="R41" s="1"/>
    </row>
    <row r="42" spans="1:18" x14ac:dyDescent="0.25">
      <c r="A42" s="4"/>
      <c r="B42" s="30" t="s">
        <v>33</v>
      </c>
      <c r="C42" s="4"/>
      <c r="D42" s="4"/>
      <c r="E42" s="30" t="s">
        <v>34</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8"/>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N25" sqref="N25"/>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83</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70</v>
      </c>
      <c r="C9" s="25" t="s">
        <v>112</v>
      </c>
      <c r="D9" s="25" t="s">
        <v>113</v>
      </c>
      <c r="E9" s="25" t="s">
        <v>114</v>
      </c>
      <c r="F9" s="25" t="s">
        <v>115</v>
      </c>
      <c r="G9" s="25" t="s">
        <v>116</v>
      </c>
      <c r="H9" s="32" t="s">
        <v>60</v>
      </c>
      <c r="I9" s="18"/>
      <c r="J9" s="4"/>
      <c r="K9" s="4"/>
    </row>
    <row r="10" spans="1:11" ht="25.5" customHeight="1" x14ac:dyDescent="0.25">
      <c r="A10" s="4"/>
      <c r="B10" s="47" t="s">
        <v>35</v>
      </c>
      <c r="C10" s="23" t="s">
        <v>69</v>
      </c>
      <c r="D10" s="27" t="s">
        <v>69</v>
      </c>
      <c r="E10" s="26" t="s">
        <v>69</v>
      </c>
      <c r="F10" s="26" t="s">
        <v>69</v>
      </c>
      <c r="G10" s="41" t="s">
        <v>69</v>
      </c>
      <c r="H10" s="24" t="s">
        <v>69</v>
      </c>
      <c r="I10" s="4"/>
      <c r="J10" s="4"/>
      <c r="K10" s="4"/>
    </row>
    <row r="11" spans="1:11" ht="25.5" customHeight="1" x14ac:dyDescent="0.25">
      <c r="A11" s="4"/>
      <c r="B11" s="47" t="s">
        <v>36</v>
      </c>
      <c r="C11" s="23" t="s">
        <v>69</v>
      </c>
      <c r="D11" s="27" t="s">
        <v>69</v>
      </c>
      <c r="E11" s="26" t="s">
        <v>69</v>
      </c>
      <c r="F11" s="26" t="s">
        <v>69</v>
      </c>
      <c r="G11" s="41" t="s">
        <v>69</v>
      </c>
      <c r="H11" s="24" t="s">
        <v>69</v>
      </c>
      <c r="I11" s="4"/>
      <c r="J11" s="4"/>
      <c r="K11" s="4"/>
    </row>
    <row r="12" spans="1:11" ht="25.5" customHeight="1" x14ac:dyDescent="0.25">
      <c r="A12" s="4"/>
      <c r="B12" s="47" t="s">
        <v>37</v>
      </c>
      <c r="C12" s="23" t="s">
        <v>69</v>
      </c>
      <c r="D12" s="27" t="s">
        <v>69</v>
      </c>
      <c r="E12" s="26" t="s">
        <v>69</v>
      </c>
      <c r="F12" s="26" t="s">
        <v>69</v>
      </c>
      <c r="G12" s="41" t="s">
        <v>69</v>
      </c>
      <c r="H12" s="24" t="s">
        <v>69</v>
      </c>
      <c r="I12" s="4"/>
      <c r="J12" s="4"/>
      <c r="K12" s="4"/>
    </row>
    <row r="13" spans="1:11" x14ac:dyDescent="0.25">
      <c r="A13" s="4"/>
      <c r="B13" s="29" t="s">
        <v>59</v>
      </c>
      <c r="D13" s="4"/>
      <c r="G13" s="4"/>
      <c r="H13" s="4"/>
      <c r="I13" s="4"/>
      <c r="J13" s="4"/>
      <c r="K13" s="4"/>
    </row>
    <row r="14" spans="1:11" x14ac:dyDescent="0.25">
      <c r="A14" s="4"/>
      <c r="B14" s="4"/>
      <c r="C14" s="28"/>
      <c r="D14" s="4"/>
      <c r="G14" s="4"/>
      <c r="H14" s="4"/>
      <c r="I14" s="4"/>
      <c r="J14" s="4"/>
      <c r="K14" s="4"/>
    </row>
    <row r="15" spans="1:11" ht="15" customHeight="1" x14ac:dyDescent="0.25">
      <c r="A15" s="4"/>
      <c r="B15" s="22" t="str">
        <f>'NSW Border Rivers '!B14</f>
        <v>Market prices and volumes, July 2016 to June 2019</v>
      </c>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D38" s="4"/>
      <c r="G38" s="4"/>
      <c r="H38" s="4"/>
      <c r="I38" s="4"/>
      <c r="J38" s="4"/>
      <c r="K38" s="4"/>
      <c r="R38" s="1"/>
    </row>
    <row r="39" spans="1:18" x14ac:dyDescent="0.25">
      <c r="A39" s="4"/>
      <c r="B39" s="4"/>
      <c r="C39" s="4"/>
      <c r="D39" s="4"/>
      <c r="G39" s="4"/>
      <c r="H39" s="4"/>
      <c r="I39" s="4"/>
      <c r="J39" s="4"/>
      <c r="K39" s="4"/>
      <c r="R39" s="1"/>
    </row>
    <row r="40" spans="1:18" x14ac:dyDescent="0.25">
      <c r="A40" s="4"/>
      <c r="B40" s="30" t="s">
        <v>134</v>
      </c>
      <c r="D40" s="4"/>
      <c r="G40" s="4"/>
      <c r="H40" s="4"/>
      <c r="I40" s="4"/>
      <c r="J40" s="4"/>
      <c r="K40" s="4"/>
      <c r="R40" s="1"/>
    </row>
    <row r="41" spans="1:18" x14ac:dyDescent="0.25">
      <c r="A41" s="4"/>
      <c r="B41" s="4"/>
      <c r="C41" s="4"/>
      <c r="D41" s="4"/>
      <c r="G41" s="4"/>
      <c r="H41" s="4"/>
      <c r="I41" s="4"/>
      <c r="J41" s="4"/>
      <c r="K41" s="4"/>
      <c r="R41" s="1"/>
    </row>
    <row r="42" spans="1:18" x14ac:dyDescent="0.25">
      <c r="A42" s="4"/>
      <c r="B42" s="49" t="s">
        <v>35</v>
      </c>
      <c r="C42" s="9"/>
      <c r="D42" s="49" t="s">
        <v>36</v>
      </c>
      <c r="E42" s="9"/>
      <c r="F42" s="9"/>
      <c r="G42" s="49" t="s">
        <v>37</v>
      </c>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O37" sqref="O37"/>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104</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70</v>
      </c>
      <c r="C9" s="25" t="s">
        <v>112</v>
      </c>
      <c r="D9" s="25" t="s">
        <v>113</v>
      </c>
      <c r="E9" s="25" t="s">
        <v>114</v>
      </c>
      <c r="F9" s="25" t="s">
        <v>115</v>
      </c>
      <c r="G9" s="25" t="s">
        <v>116</v>
      </c>
      <c r="H9" s="32" t="s">
        <v>60</v>
      </c>
      <c r="I9" s="18"/>
      <c r="J9" s="4"/>
      <c r="K9" s="4"/>
    </row>
    <row r="10" spans="1:11" ht="25.5" customHeight="1" x14ac:dyDescent="0.25">
      <c r="A10" s="4"/>
      <c r="B10" s="47" t="s">
        <v>38</v>
      </c>
      <c r="C10" s="23">
        <v>857.686567164179</v>
      </c>
      <c r="D10" s="27">
        <v>870</v>
      </c>
      <c r="E10" s="26">
        <v>4</v>
      </c>
      <c r="F10" s="26">
        <v>596</v>
      </c>
      <c r="G10" s="41">
        <v>149</v>
      </c>
      <c r="H10" s="24" t="s">
        <v>133</v>
      </c>
      <c r="I10" s="4"/>
      <c r="J10" s="4"/>
      <c r="K10" s="4"/>
    </row>
    <row r="11" spans="1:11" x14ac:dyDescent="0.25">
      <c r="A11" s="4"/>
      <c r="B11" s="29" t="s">
        <v>59</v>
      </c>
      <c r="D11" s="4"/>
      <c r="G11" s="4"/>
      <c r="H11" s="4"/>
      <c r="I11" s="4"/>
      <c r="J11" s="4"/>
      <c r="K11" s="4"/>
    </row>
    <row r="12" spans="1:11" x14ac:dyDescent="0.25">
      <c r="A12" s="4"/>
      <c r="B12" s="4"/>
      <c r="C12" s="28"/>
      <c r="D12" s="4"/>
      <c r="G12" s="4"/>
      <c r="H12" s="4"/>
      <c r="I12" s="4"/>
      <c r="J12" s="4"/>
      <c r="K12" s="4"/>
    </row>
    <row r="13" spans="1:11" ht="15" customHeight="1" x14ac:dyDescent="0.25">
      <c r="A13" s="4"/>
      <c r="B13" s="22" t="str">
        <f>'NSW Barwon-Darling Unreg '!B15</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134</v>
      </c>
      <c r="D41" s="4"/>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view="pageBreakPreview" zoomScale="90" zoomScaleNormal="60" zoomScaleSheetLayoutView="90" workbookViewId="0">
      <selection activeCell="B30" sqref="B30"/>
    </sheetView>
  </sheetViews>
  <sheetFormatPr defaultRowHeight="15" x14ac:dyDescent="0.25"/>
  <cols>
    <col min="1" max="1" width="3.28515625" customWidth="1"/>
    <col min="2" max="2" width="69.140625" bestFit="1" customWidth="1"/>
    <col min="3" max="4" width="13.140625" customWidth="1"/>
    <col min="5" max="6" width="13.140625" style="4" customWidth="1"/>
    <col min="7" max="8" width="13.140625" customWidth="1"/>
    <col min="9" max="9" width="3.28515625" customWidth="1"/>
  </cols>
  <sheetData>
    <row r="1" spans="1:12" x14ac:dyDescent="0.25">
      <c r="A1" s="4"/>
      <c r="B1" s="4"/>
      <c r="C1" s="4"/>
      <c r="D1" s="4"/>
      <c r="G1" s="4"/>
      <c r="H1" s="4"/>
      <c r="I1" s="4"/>
      <c r="J1" s="4"/>
      <c r="K1" s="4"/>
    </row>
    <row r="2" spans="1:12" x14ac:dyDescent="0.25">
      <c r="A2" s="4"/>
      <c r="B2" s="4"/>
      <c r="C2" s="4"/>
      <c r="D2" s="4"/>
      <c r="G2" s="4"/>
      <c r="H2" s="4"/>
      <c r="I2" s="4"/>
      <c r="J2" s="4"/>
      <c r="K2" s="4"/>
    </row>
    <row r="3" spans="1:12" x14ac:dyDescent="0.25">
      <c r="A3" s="4"/>
      <c r="B3" s="4"/>
      <c r="C3" s="4"/>
      <c r="D3" s="4"/>
      <c r="G3" s="4"/>
      <c r="H3" s="4"/>
      <c r="I3" s="4"/>
      <c r="J3" s="4"/>
      <c r="K3" s="4"/>
    </row>
    <row r="4" spans="1:12" ht="30" x14ac:dyDescent="0.25">
      <c r="A4" s="4"/>
      <c r="B4" s="35" t="s">
        <v>4</v>
      </c>
      <c r="C4" s="4"/>
      <c r="D4" s="4"/>
      <c r="G4" s="4"/>
      <c r="H4" s="4"/>
      <c r="I4" s="4"/>
      <c r="J4" s="4"/>
      <c r="K4" s="4"/>
    </row>
    <row r="5" spans="1:12" x14ac:dyDescent="0.25">
      <c r="A5" s="4"/>
      <c r="B5" s="4"/>
      <c r="C5" s="4"/>
      <c r="D5" s="4"/>
      <c r="G5" s="4"/>
      <c r="H5" s="4"/>
      <c r="I5" s="4"/>
      <c r="J5" s="4"/>
      <c r="K5" s="4"/>
    </row>
    <row r="6" spans="1:12" x14ac:dyDescent="0.25">
      <c r="A6" s="4"/>
      <c r="B6" s="4"/>
      <c r="C6" s="4"/>
      <c r="D6" s="4"/>
      <c r="G6" s="4"/>
      <c r="H6" s="4"/>
      <c r="I6" s="4"/>
      <c r="J6" s="4"/>
      <c r="K6" s="4"/>
    </row>
    <row r="7" spans="1:12" x14ac:dyDescent="0.25">
      <c r="A7" s="4"/>
      <c r="B7" s="30" t="s">
        <v>111</v>
      </c>
      <c r="C7" s="4"/>
      <c r="D7" s="4"/>
      <c r="G7" s="4"/>
      <c r="H7" s="4"/>
      <c r="I7" s="4"/>
      <c r="J7" s="4"/>
      <c r="K7" s="4"/>
    </row>
    <row r="8" spans="1:12" x14ac:dyDescent="0.25">
      <c r="A8" s="4"/>
      <c r="B8" s="4"/>
      <c r="C8" s="18"/>
      <c r="D8" s="18"/>
      <c r="E8" s="18"/>
      <c r="F8" s="18"/>
      <c r="G8" s="18"/>
      <c r="H8" s="18"/>
      <c r="I8" s="4"/>
      <c r="J8" s="4"/>
      <c r="K8" s="4"/>
    </row>
    <row r="9" spans="1:12" ht="62.45" customHeight="1" x14ac:dyDescent="0.25">
      <c r="A9" s="18"/>
      <c r="B9" s="25" t="s">
        <v>5</v>
      </c>
      <c r="C9" s="25" t="s">
        <v>61</v>
      </c>
      <c r="D9" s="25" t="s">
        <v>62</v>
      </c>
      <c r="E9" s="25" t="s">
        <v>63</v>
      </c>
      <c r="F9" s="25" t="s">
        <v>64</v>
      </c>
      <c r="G9" s="25" t="s">
        <v>65</v>
      </c>
      <c r="H9" s="32" t="s">
        <v>60</v>
      </c>
      <c r="I9" s="18"/>
      <c r="J9" s="4"/>
      <c r="K9" s="4"/>
    </row>
    <row r="10" spans="1:12" ht="18" customHeight="1" x14ac:dyDescent="0.25">
      <c r="A10" s="18"/>
      <c r="B10" s="34" t="s">
        <v>39</v>
      </c>
      <c r="C10" s="23" t="s">
        <v>69</v>
      </c>
      <c r="D10" s="23" t="s">
        <v>69</v>
      </c>
      <c r="E10" s="38">
        <v>1</v>
      </c>
      <c r="F10" s="38">
        <v>470</v>
      </c>
      <c r="G10" s="38">
        <v>470</v>
      </c>
      <c r="H10" s="33" t="s">
        <v>69</v>
      </c>
      <c r="I10" s="18"/>
      <c r="J10" s="4"/>
      <c r="K10" s="4"/>
    </row>
    <row r="11" spans="1:12" ht="18" customHeight="1" x14ac:dyDescent="0.25">
      <c r="A11" s="18"/>
      <c r="B11" s="34" t="s">
        <v>40</v>
      </c>
      <c r="C11" s="23">
        <v>174</v>
      </c>
      <c r="D11" s="23" t="s">
        <v>69</v>
      </c>
      <c r="E11" s="38">
        <v>2</v>
      </c>
      <c r="F11" s="38">
        <v>2016</v>
      </c>
      <c r="G11" s="38">
        <v>1008</v>
      </c>
      <c r="H11" s="33" t="s">
        <v>69</v>
      </c>
      <c r="I11" s="18"/>
      <c r="J11" s="4"/>
      <c r="K11" s="4"/>
      <c r="L11" s="21"/>
    </row>
    <row r="12" spans="1:12" ht="18" customHeight="1" x14ac:dyDescent="0.25">
      <c r="A12" s="18"/>
      <c r="B12" s="34" t="s">
        <v>41</v>
      </c>
      <c r="C12" s="23" t="s">
        <v>69</v>
      </c>
      <c r="D12" s="23" t="s">
        <v>69</v>
      </c>
      <c r="E12" s="38">
        <v>1</v>
      </c>
      <c r="F12" s="38">
        <v>96</v>
      </c>
      <c r="G12" s="38">
        <v>96</v>
      </c>
      <c r="H12" s="33" t="s">
        <v>69</v>
      </c>
      <c r="I12" s="18"/>
      <c r="J12" s="4"/>
      <c r="K12" s="4"/>
      <c r="L12" s="21"/>
    </row>
    <row r="13" spans="1:12" ht="18" customHeight="1" x14ac:dyDescent="0.25">
      <c r="A13" s="18"/>
      <c r="B13" s="34" t="s">
        <v>42</v>
      </c>
      <c r="C13" s="23" t="s">
        <v>69</v>
      </c>
      <c r="D13" s="23" t="s">
        <v>69</v>
      </c>
      <c r="E13" s="23" t="s">
        <v>69</v>
      </c>
      <c r="F13" s="23" t="s">
        <v>69</v>
      </c>
      <c r="G13" s="23" t="s">
        <v>69</v>
      </c>
      <c r="H13" s="37" t="s">
        <v>69</v>
      </c>
      <c r="I13" s="18"/>
      <c r="J13" s="4"/>
      <c r="K13" s="4"/>
    </row>
    <row r="14" spans="1:12" ht="18" customHeight="1" x14ac:dyDescent="0.25">
      <c r="A14" s="18"/>
      <c r="B14" s="34" t="s">
        <v>43</v>
      </c>
      <c r="C14" s="23" t="s">
        <v>69</v>
      </c>
      <c r="D14" s="23" t="s">
        <v>69</v>
      </c>
      <c r="E14" s="23" t="s">
        <v>69</v>
      </c>
      <c r="F14" s="23" t="s">
        <v>69</v>
      </c>
      <c r="G14" s="23" t="s">
        <v>69</v>
      </c>
      <c r="H14" s="37" t="s">
        <v>69</v>
      </c>
      <c r="I14" s="18"/>
      <c r="J14" s="4"/>
      <c r="K14" s="4"/>
    </row>
    <row r="15" spans="1:12" ht="18" customHeight="1" x14ac:dyDescent="0.25">
      <c r="A15" s="18"/>
      <c r="B15" s="34" t="s">
        <v>44</v>
      </c>
      <c r="C15" s="23" t="s">
        <v>69</v>
      </c>
      <c r="D15" s="23" t="s">
        <v>69</v>
      </c>
      <c r="E15" s="23" t="s">
        <v>69</v>
      </c>
      <c r="F15" s="23" t="s">
        <v>69</v>
      </c>
      <c r="G15" s="23" t="s">
        <v>69</v>
      </c>
      <c r="H15" s="37" t="s">
        <v>69</v>
      </c>
      <c r="I15" s="18"/>
      <c r="J15" s="4"/>
      <c r="K15" s="4"/>
    </row>
    <row r="16" spans="1:12" ht="18" customHeight="1" x14ac:dyDescent="0.25">
      <c r="A16" s="18"/>
      <c r="B16" s="34" t="s">
        <v>46</v>
      </c>
      <c r="C16" s="23">
        <v>2200</v>
      </c>
      <c r="D16" s="23" t="s">
        <v>69</v>
      </c>
      <c r="E16" s="38">
        <v>2</v>
      </c>
      <c r="F16" s="38">
        <v>2970</v>
      </c>
      <c r="G16" s="38">
        <v>1485</v>
      </c>
      <c r="H16" s="33" t="s">
        <v>69</v>
      </c>
      <c r="I16" s="18"/>
      <c r="J16" s="4"/>
      <c r="K16" s="4"/>
    </row>
    <row r="17" spans="1:18" ht="18" customHeight="1" x14ac:dyDescent="0.25">
      <c r="A17" s="18"/>
      <c r="B17" s="34" t="s">
        <v>47</v>
      </c>
      <c r="C17" s="23" t="s">
        <v>69</v>
      </c>
      <c r="D17" s="23" t="s">
        <v>69</v>
      </c>
      <c r="E17" s="38">
        <v>1</v>
      </c>
      <c r="F17" s="38">
        <v>4347</v>
      </c>
      <c r="G17" s="38">
        <v>4347</v>
      </c>
      <c r="H17" s="33" t="s">
        <v>69</v>
      </c>
      <c r="I17" s="18"/>
      <c r="J17" s="4"/>
      <c r="K17" s="4"/>
    </row>
    <row r="18" spans="1:18" ht="18" customHeight="1" x14ac:dyDescent="0.25">
      <c r="A18" s="4"/>
      <c r="B18" s="34" t="s">
        <v>48</v>
      </c>
      <c r="C18" s="23" t="s">
        <v>69</v>
      </c>
      <c r="D18" s="27" t="s">
        <v>69</v>
      </c>
      <c r="E18" s="36" t="s">
        <v>69</v>
      </c>
      <c r="F18" s="36" t="s">
        <v>69</v>
      </c>
      <c r="G18" s="36" t="s">
        <v>69</v>
      </c>
      <c r="H18" s="24" t="s">
        <v>69</v>
      </c>
      <c r="I18" s="4"/>
      <c r="J18" s="4"/>
      <c r="K18" s="4"/>
    </row>
    <row r="19" spans="1:18" x14ac:dyDescent="0.25">
      <c r="A19" s="4"/>
      <c r="B19" s="51" t="s">
        <v>49</v>
      </c>
      <c r="C19" s="51"/>
      <c r="D19" s="51"/>
      <c r="E19" s="51"/>
      <c r="F19" s="51"/>
      <c r="G19" s="51"/>
      <c r="H19" s="51"/>
      <c r="I19" s="4"/>
      <c r="J19" s="4"/>
      <c r="K19" s="4"/>
    </row>
    <row r="20" spans="1:18" ht="14.45" customHeight="1" x14ac:dyDescent="0.25">
      <c r="A20" s="4"/>
      <c r="B20" s="50"/>
      <c r="C20" s="50"/>
      <c r="D20" s="50"/>
      <c r="E20" s="50"/>
      <c r="F20" s="50"/>
      <c r="G20" s="50"/>
      <c r="H20" s="50"/>
      <c r="I20" s="4"/>
      <c r="J20" s="4"/>
      <c r="K20" s="4"/>
      <c r="R20" s="1"/>
    </row>
    <row r="21" spans="1:18" x14ac:dyDescent="0.25">
      <c r="A21" s="4"/>
      <c r="B21" s="29" t="s">
        <v>45</v>
      </c>
      <c r="C21" s="4"/>
      <c r="D21" s="4"/>
      <c r="G21" s="4"/>
      <c r="H21" s="4"/>
      <c r="I21" s="4"/>
      <c r="J21" s="4"/>
      <c r="K21" s="4"/>
      <c r="R21" s="1"/>
    </row>
    <row r="22" spans="1:18" x14ac:dyDescent="0.25">
      <c r="A22" s="4"/>
      <c r="B22" s="29"/>
      <c r="C22" s="4"/>
      <c r="D22" s="4"/>
      <c r="G22" s="4"/>
      <c r="H22" s="4"/>
      <c r="I22" s="4"/>
      <c r="J22" s="4"/>
      <c r="K22" s="4"/>
      <c r="R22" s="1"/>
    </row>
    <row r="23" spans="1:18" x14ac:dyDescent="0.25">
      <c r="A23" s="4"/>
      <c r="B23" s="29"/>
      <c r="C23" s="4"/>
      <c r="D23" s="4"/>
      <c r="G23" s="4"/>
      <c r="H23" s="4"/>
      <c r="I23" s="4"/>
      <c r="J23" s="4"/>
      <c r="K23" s="4"/>
      <c r="R23" s="1"/>
    </row>
    <row r="24" spans="1:18" x14ac:dyDescent="0.25">
      <c r="A24" s="4"/>
      <c r="B24" s="29"/>
      <c r="C24" s="4"/>
      <c r="D24" s="4"/>
      <c r="G24" s="4"/>
      <c r="H24" s="4"/>
      <c r="I24" s="4"/>
      <c r="J24" s="4"/>
      <c r="K24" s="4"/>
      <c r="R24" s="1"/>
    </row>
    <row r="25" spans="1:18" x14ac:dyDescent="0.25">
      <c r="A25" s="4"/>
      <c r="B25" s="29"/>
      <c r="C25" s="4"/>
      <c r="D25" s="4"/>
      <c r="G25" s="4"/>
      <c r="H25" s="4"/>
      <c r="I25" s="4"/>
      <c r="J25" s="4"/>
      <c r="K25" s="4"/>
      <c r="R25" s="1"/>
    </row>
    <row r="26" spans="1:18" x14ac:dyDescent="0.25">
      <c r="A26" s="4"/>
      <c r="B26" s="29"/>
      <c r="C26" s="4"/>
      <c r="D26" s="4"/>
      <c r="G26" s="4"/>
      <c r="H26" s="4"/>
      <c r="I26" s="4"/>
      <c r="J26" s="4"/>
      <c r="K26" s="4"/>
      <c r="R26" s="1"/>
    </row>
    <row r="27" spans="1:18" x14ac:dyDescent="0.25">
      <c r="A27" s="4"/>
      <c r="B27" s="29"/>
      <c r="C27" s="4"/>
      <c r="D27" s="4"/>
      <c r="G27" s="4"/>
      <c r="H27" s="4"/>
      <c r="I27" s="4"/>
      <c r="J27" s="4"/>
      <c r="K27" s="4"/>
      <c r="R27" s="1"/>
    </row>
    <row r="28" spans="1:18" x14ac:dyDescent="0.25">
      <c r="A28" s="4"/>
      <c r="B28" s="29"/>
      <c r="C28" s="4"/>
      <c r="D28" s="4"/>
      <c r="G28" s="4"/>
      <c r="H28" s="4"/>
      <c r="I28" s="4"/>
      <c r="J28" s="4"/>
      <c r="K28" s="4"/>
      <c r="R28" s="1"/>
    </row>
    <row r="29" spans="1:18" x14ac:dyDescent="0.25">
      <c r="A29" s="4"/>
      <c r="B29" s="29"/>
      <c r="C29" s="4"/>
      <c r="D29" s="4"/>
      <c r="G29" s="4"/>
      <c r="H29" s="4"/>
      <c r="I29" s="4"/>
      <c r="J29" s="4"/>
      <c r="K29" s="4"/>
      <c r="R29" s="1"/>
    </row>
    <row r="30" spans="1:18" x14ac:dyDescent="0.25">
      <c r="A30" s="4"/>
      <c r="B30" s="29"/>
      <c r="C30" s="4"/>
      <c r="D30" s="4"/>
      <c r="G30" s="4"/>
      <c r="H30" s="4"/>
      <c r="I30" s="4"/>
      <c r="J30" s="4"/>
      <c r="K30" s="4"/>
      <c r="R30" s="1"/>
    </row>
    <row r="31" spans="1:18" x14ac:dyDescent="0.25">
      <c r="A31" s="4"/>
      <c r="B31" s="29"/>
      <c r="C31" s="4"/>
      <c r="D31" s="4"/>
      <c r="G31" s="4"/>
      <c r="H31" s="4"/>
      <c r="I31" s="4"/>
      <c r="J31" s="4"/>
      <c r="K31" s="4"/>
      <c r="R31" s="1"/>
    </row>
    <row r="32" spans="1:18" x14ac:dyDescent="0.25">
      <c r="A32" s="4"/>
      <c r="B32" s="29"/>
      <c r="C32" s="4"/>
      <c r="D32" s="4"/>
      <c r="G32" s="4"/>
      <c r="H32" s="4"/>
      <c r="I32" s="4"/>
      <c r="J32" s="4"/>
      <c r="K32" s="4"/>
      <c r="R32" s="1"/>
    </row>
    <row r="33" spans="1:17" x14ac:dyDescent="0.25">
      <c r="A33" s="4"/>
      <c r="B33" s="29"/>
      <c r="C33" s="4"/>
      <c r="D33" s="4"/>
      <c r="G33" s="4"/>
      <c r="H33" s="4"/>
      <c r="I33" s="4"/>
      <c r="J33" s="4"/>
      <c r="K33" s="4"/>
    </row>
    <row r="34" spans="1:17" ht="21.6" customHeight="1" x14ac:dyDescent="0.25">
      <c r="A34" s="19"/>
      <c r="B34" s="19"/>
      <c r="C34" s="19"/>
      <c r="D34" s="19"/>
      <c r="E34" s="19"/>
      <c r="F34" s="19"/>
      <c r="G34" s="19"/>
      <c r="H34" s="19"/>
      <c r="I34" s="19"/>
      <c r="J34" s="18"/>
      <c r="K34" s="18"/>
    </row>
    <row r="35" spans="1:17" ht="56.1" customHeight="1" x14ac:dyDescent="0.25">
      <c r="A35" s="4"/>
      <c r="B35" s="4"/>
      <c r="C35" s="17"/>
      <c r="D35" s="4"/>
      <c r="G35" s="4"/>
      <c r="H35" s="4"/>
      <c r="I35" s="4"/>
      <c r="J35" s="18"/>
      <c r="K35" s="18"/>
      <c r="L35" s="17"/>
      <c r="M35" s="17"/>
      <c r="N35" s="17"/>
      <c r="O35" s="17"/>
      <c r="P35" s="17"/>
      <c r="Q35" s="17"/>
    </row>
    <row r="36" spans="1:17" ht="62.1" customHeight="1" x14ac:dyDescent="0.25">
      <c r="A36" s="4"/>
      <c r="B36" s="4"/>
      <c r="C36" s="4"/>
      <c r="I36" s="4"/>
    </row>
    <row r="38" spans="1:17" ht="20.25" x14ac:dyDescent="0.3">
      <c r="D38" s="14"/>
    </row>
    <row r="39" spans="1:17" ht="20.25" x14ac:dyDescent="0.3">
      <c r="D39" s="14"/>
    </row>
    <row r="42" spans="1:17" x14ac:dyDescent="0.25">
      <c r="D42" s="13"/>
    </row>
    <row r="43" spans="1:17" x14ac:dyDescent="0.25">
      <c r="D43" s="13"/>
    </row>
  </sheetData>
  <mergeCells count="1">
    <mergeCell ref="B19:H20"/>
  </mergeCells>
  <printOptions horizontalCentered="1"/>
  <pageMargins left="0.19685039370078741" right="0.19685039370078741" top="0" bottom="0" header="0.31496062992125984" footer="0.31496062992125984"/>
  <pageSetup paperSize="9" scale="85" orientation="landscape" r:id="rId1"/>
  <headerFooter>
    <oddFooter>&amp;R&amp;P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view="pageBreakPreview" zoomScale="80" zoomScaleNormal="60" zoomScaleSheetLayoutView="80" workbookViewId="0">
      <selection activeCell="I9" sqref="I9"/>
    </sheetView>
  </sheetViews>
  <sheetFormatPr defaultRowHeight="15" x14ac:dyDescent="0.25"/>
  <cols>
    <col min="1" max="1" width="3.28515625" customWidth="1"/>
    <col min="2" max="3" width="15.28515625" customWidth="1"/>
    <col min="4" max="5" width="15.28515625" style="4" customWidth="1"/>
    <col min="6" max="7" width="15.28515625" customWidth="1"/>
    <col min="8" max="8" width="3.28515625" customWidth="1"/>
  </cols>
  <sheetData>
    <row r="1" spans="1:10" x14ac:dyDescent="0.25">
      <c r="A1" s="4"/>
      <c r="B1" s="4"/>
      <c r="C1" s="4"/>
      <c r="F1" s="4"/>
      <c r="G1" s="4"/>
      <c r="H1" s="4"/>
      <c r="I1" s="4"/>
      <c r="J1" s="4"/>
    </row>
    <row r="2" spans="1:10" x14ac:dyDescent="0.25">
      <c r="A2" s="4"/>
      <c r="B2" s="4"/>
      <c r="C2" s="4"/>
      <c r="F2" s="4"/>
      <c r="G2" s="4"/>
      <c r="H2" s="4"/>
      <c r="I2" s="4"/>
      <c r="J2" s="4"/>
    </row>
    <row r="3" spans="1:10" x14ac:dyDescent="0.25">
      <c r="A3" s="4"/>
      <c r="B3" s="4"/>
      <c r="C3" s="4"/>
      <c r="F3" s="4"/>
      <c r="G3" s="4"/>
      <c r="H3" s="4"/>
      <c r="I3" s="4"/>
      <c r="J3" s="4"/>
    </row>
    <row r="4" spans="1:10" ht="30" x14ac:dyDescent="0.25">
      <c r="A4" s="4"/>
      <c r="B4" s="31"/>
      <c r="C4" s="4"/>
      <c r="F4" s="4"/>
      <c r="G4" s="4"/>
      <c r="H4" s="4"/>
      <c r="I4" s="4"/>
      <c r="J4" s="4"/>
    </row>
    <row r="5" spans="1:10" x14ac:dyDescent="0.25">
      <c r="A5" s="4"/>
      <c r="B5" s="4"/>
      <c r="C5" s="4"/>
      <c r="F5" s="4"/>
      <c r="G5" s="4"/>
      <c r="H5" s="4"/>
      <c r="I5" s="4"/>
      <c r="J5" s="4"/>
    </row>
    <row r="6" spans="1:10" x14ac:dyDescent="0.25">
      <c r="A6" s="4"/>
      <c r="B6" s="4"/>
      <c r="C6" s="4"/>
      <c r="F6" s="4"/>
      <c r="G6" s="4"/>
      <c r="H6" s="4"/>
      <c r="I6" s="4"/>
      <c r="J6" s="4"/>
    </row>
    <row r="7" spans="1:10" x14ac:dyDescent="0.25">
      <c r="A7" s="4"/>
      <c r="B7" s="22"/>
      <c r="C7" s="4"/>
      <c r="F7" s="4"/>
      <c r="G7" s="4"/>
      <c r="H7" s="4"/>
      <c r="I7" s="4"/>
      <c r="J7" s="4"/>
    </row>
    <row r="8" spans="1:10" x14ac:dyDescent="0.25">
      <c r="A8" s="4"/>
      <c r="B8" s="18"/>
      <c r="C8" s="18"/>
      <c r="D8" s="18"/>
      <c r="E8" s="18"/>
      <c r="F8" s="18"/>
      <c r="G8" s="18"/>
      <c r="H8" s="4"/>
      <c r="I8" s="4"/>
      <c r="J8" s="4"/>
    </row>
    <row r="9" spans="1:10" ht="62.45" customHeight="1" x14ac:dyDescent="0.25">
      <c r="A9" s="18"/>
      <c r="B9" s="42"/>
      <c r="C9" s="42"/>
      <c r="D9" s="42"/>
      <c r="E9" s="42"/>
      <c r="F9" s="42"/>
      <c r="G9" s="42"/>
      <c r="H9" s="18"/>
      <c r="I9" s="4"/>
      <c r="J9" s="4"/>
    </row>
    <row r="10" spans="1:10" ht="25.5" customHeight="1" x14ac:dyDescent="0.25">
      <c r="A10" s="4"/>
      <c r="B10" s="43"/>
      <c r="C10" s="43"/>
      <c r="D10" s="44"/>
      <c r="E10" s="44"/>
      <c r="F10" s="45"/>
      <c r="G10" s="43"/>
      <c r="H10" s="4"/>
      <c r="I10" s="4"/>
      <c r="J10" s="4"/>
    </row>
    <row r="11" spans="1:10" x14ac:dyDescent="0.25">
      <c r="A11" s="4"/>
      <c r="B11" s="29"/>
      <c r="C11" s="4"/>
      <c r="F11" s="4"/>
      <c r="G11" s="4"/>
      <c r="H11" s="4"/>
      <c r="I11" s="4"/>
      <c r="J11" s="4"/>
    </row>
    <row r="12" spans="1:10" x14ac:dyDescent="0.25">
      <c r="A12" s="4"/>
      <c r="B12" s="28"/>
      <c r="C12" s="4"/>
      <c r="F12" s="4"/>
      <c r="G12" s="4"/>
      <c r="H12" s="4"/>
      <c r="I12" s="4"/>
      <c r="J12" s="4"/>
    </row>
    <row r="13" spans="1:10" ht="15" customHeight="1" x14ac:dyDescent="0.25">
      <c r="A13" s="4"/>
      <c r="B13" s="22"/>
      <c r="C13" s="4"/>
      <c r="F13" s="4"/>
      <c r="G13" s="4"/>
      <c r="H13" s="4"/>
      <c r="I13" s="4"/>
      <c r="J13" s="4"/>
    </row>
    <row r="14" spans="1:10" ht="15" customHeight="1" x14ac:dyDescent="0.25">
      <c r="A14" s="4"/>
      <c r="B14" s="4"/>
      <c r="C14" s="4"/>
      <c r="F14" s="4"/>
      <c r="G14" s="4"/>
      <c r="H14" s="4"/>
      <c r="I14" s="4"/>
      <c r="J14" s="4"/>
    </row>
    <row r="15" spans="1:10" ht="15" customHeight="1" x14ac:dyDescent="0.25">
      <c r="A15" s="4"/>
      <c r="B15" s="4"/>
      <c r="C15" s="4"/>
      <c r="F15" s="4"/>
      <c r="G15" s="4"/>
      <c r="H15" s="4"/>
      <c r="I15" s="4"/>
      <c r="J15" s="4"/>
    </row>
    <row r="16" spans="1:10" ht="15" customHeight="1" x14ac:dyDescent="0.25">
      <c r="A16" s="4"/>
      <c r="B16" s="4"/>
      <c r="C16" s="4"/>
      <c r="F16" s="4"/>
      <c r="G16" s="4"/>
      <c r="H16" s="4"/>
      <c r="I16" s="4"/>
      <c r="J16" s="4"/>
    </row>
    <row r="17" spans="1:17" x14ac:dyDescent="0.25">
      <c r="A17" s="4"/>
      <c r="B17" s="4"/>
      <c r="C17" s="4"/>
      <c r="F17" s="4"/>
      <c r="G17" s="4"/>
      <c r="H17" s="4"/>
      <c r="I17" s="4"/>
      <c r="J17" s="4"/>
      <c r="Q17" s="1"/>
    </row>
    <row r="18" spans="1:17" x14ac:dyDescent="0.25">
      <c r="A18" s="4"/>
      <c r="B18" s="4"/>
      <c r="C18" s="4"/>
      <c r="F18" s="4"/>
      <c r="G18" s="4"/>
      <c r="H18" s="4"/>
      <c r="I18" s="4"/>
      <c r="J18" s="4"/>
      <c r="Q18" s="1"/>
    </row>
    <row r="19" spans="1:17" x14ac:dyDescent="0.25">
      <c r="A19" s="4"/>
      <c r="B19" s="4"/>
      <c r="C19" s="4"/>
      <c r="F19" s="4"/>
      <c r="G19" s="4"/>
      <c r="H19" s="4"/>
      <c r="I19" s="4"/>
      <c r="J19" s="4"/>
      <c r="Q19" s="1"/>
    </row>
    <row r="20" spans="1:17" x14ac:dyDescent="0.25">
      <c r="A20" s="4"/>
      <c r="B20" s="4"/>
      <c r="C20" s="4"/>
      <c r="F20" s="4"/>
      <c r="G20" s="4"/>
      <c r="H20" s="4"/>
      <c r="I20" s="4"/>
      <c r="J20" s="4"/>
      <c r="Q20" s="1"/>
    </row>
    <row r="21" spans="1:17" x14ac:dyDescent="0.25">
      <c r="A21" s="4"/>
      <c r="B21" s="4"/>
      <c r="C21" s="4"/>
      <c r="F21" s="4"/>
      <c r="G21" s="4"/>
      <c r="H21" s="4"/>
      <c r="I21" s="4"/>
      <c r="J21" s="4"/>
      <c r="Q21" s="1"/>
    </row>
    <row r="22" spans="1:17" x14ac:dyDescent="0.25">
      <c r="A22" s="4"/>
      <c r="B22" s="4"/>
      <c r="C22" s="4"/>
      <c r="F22" s="4"/>
      <c r="G22" s="4"/>
      <c r="H22" s="4"/>
      <c r="I22" s="4"/>
      <c r="J22" s="4"/>
      <c r="Q22" s="1"/>
    </row>
    <row r="23" spans="1:17" x14ac:dyDescent="0.25">
      <c r="A23" s="4"/>
      <c r="B23" s="4"/>
      <c r="C23" s="4"/>
      <c r="F23" s="4"/>
      <c r="G23" s="4"/>
      <c r="H23" s="4"/>
      <c r="I23" s="4"/>
      <c r="J23" s="4"/>
      <c r="Q23" s="1"/>
    </row>
    <row r="24" spans="1:17" x14ac:dyDescent="0.25">
      <c r="A24" s="4"/>
      <c r="B24" s="4"/>
      <c r="C24" s="4"/>
      <c r="F24" s="4"/>
      <c r="G24" s="4"/>
      <c r="H24" s="4"/>
      <c r="I24" s="4"/>
      <c r="J24" s="4"/>
      <c r="Q24" s="1"/>
    </row>
    <row r="25" spans="1:17" x14ac:dyDescent="0.25">
      <c r="A25" s="4"/>
      <c r="B25" s="4"/>
      <c r="C25" s="4"/>
      <c r="F25" s="4"/>
      <c r="G25" s="4"/>
      <c r="H25" s="4"/>
      <c r="I25" s="4"/>
      <c r="J25" s="4"/>
      <c r="Q25" s="1"/>
    </row>
    <row r="26" spans="1:17" x14ac:dyDescent="0.25">
      <c r="A26" s="4"/>
      <c r="B26" s="4"/>
      <c r="C26" s="4"/>
      <c r="F26" s="4"/>
      <c r="G26" s="4"/>
      <c r="H26" s="4"/>
      <c r="I26" s="4"/>
      <c r="J26" s="4"/>
      <c r="Q26" s="1"/>
    </row>
    <row r="27" spans="1:17" x14ac:dyDescent="0.25">
      <c r="A27" s="4"/>
      <c r="B27" s="4"/>
      <c r="C27" s="4"/>
      <c r="F27" s="4"/>
      <c r="G27" s="4"/>
      <c r="H27" s="4"/>
      <c r="I27" s="4"/>
      <c r="J27" s="4"/>
      <c r="Q27" s="1"/>
    </row>
    <row r="28" spans="1:17" x14ac:dyDescent="0.25">
      <c r="A28" s="4"/>
      <c r="B28" s="4"/>
      <c r="C28" s="4"/>
      <c r="F28" s="4"/>
      <c r="G28" s="4"/>
      <c r="H28" s="4"/>
      <c r="I28" s="4"/>
      <c r="J28" s="4"/>
      <c r="Q28" s="1"/>
    </row>
    <row r="29" spans="1:17" x14ac:dyDescent="0.25">
      <c r="A29" s="4"/>
      <c r="B29" s="4"/>
      <c r="C29" s="4"/>
      <c r="F29" s="4"/>
      <c r="G29" s="4"/>
      <c r="H29" s="4"/>
      <c r="I29" s="4"/>
      <c r="J29" s="4"/>
      <c r="Q29" s="1"/>
    </row>
    <row r="30" spans="1:17" x14ac:dyDescent="0.25">
      <c r="A30" s="4"/>
      <c r="B30" s="4"/>
      <c r="C30" s="4"/>
      <c r="F30" s="4"/>
      <c r="G30" s="4"/>
      <c r="H30" s="4"/>
      <c r="I30" s="4"/>
      <c r="J30" s="4"/>
      <c r="Q30" s="1"/>
    </row>
    <row r="31" spans="1:17" x14ac:dyDescent="0.25">
      <c r="A31" s="4"/>
      <c r="B31" s="29"/>
      <c r="C31" s="4"/>
      <c r="F31" s="4"/>
      <c r="G31" s="4"/>
      <c r="H31" s="4"/>
      <c r="I31" s="4"/>
      <c r="J31" s="4"/>
      <c r="Q31" s="1"/>
    </row>
    <row r="32" spans="1:17" x14ac:dyDescent="0.25">
      <c r="A32" s="4"/>
      <c r="B32" s="4"/>
      <c r="C32" s="4"/>
      <c r="F32" s="4"/>
      <c r="G32" s="4"/>
      <c r="H32" s="4"/>
      <c r="I32" s="4"/>
      <c r="J32" s="4"/>
      <c r="Q32" s="1"/>
    </row>
    <row r="33" spans="1:17" x14ac:dyDescent="0.25">
      <c r="A33" s="4"/>
      <c r="B33" s="30"/>
      <c r="C33" s="4"/>
      <c r="F33" s="4"/>
      <c r="G33" s="4"/>
      <c r="H33" s="4"/>
      <c r="I33" s="4"/>
      <c r="J33" s="4"/>
      <c r="Q33" s="1"/>
    </row>
    <row r="34" spans="1:17" x14ac:dyDescent="0.25">
      <c r="A34" s="4"/>
      <c r="B34" s="4"/>
      <c r="C34" s="4"/>
      <c r="F34" s="4"/>
      <c r="G34" s="4"/>
      <c r="H34" s="4"/>
      <c r="I34" s="4"/>
      <c r="J34" s="4"/>
      <c r="Q34" s="1"/>
    </row>
    <row r="35" spans="1:17" x14ac:dyDescent="0.25">
      <c r="A35" s="4"/>
      <c r="B35" s="4"/>
      <c r="C35" s="4"/>
      <c r="F35" s="4"/>
      <c r="G35" s="4"/>
      <c r="H35" s="4"/>
      <c r="I35" s="4"/>
      <c r="J35" s="4"/>
      <c r="Q35" s="1"/>
    </row>
    <row r="36" spans="1:17" x14ac:dyDescent="0.25">
      <c r="A36" s="4"/>
      <c r="B36" s="4"/>
      <c r="C36" s="4"/>
      <c r="F36" s="4"/>
      <c r="G36" s="4"/>
      <c r="H36" s="4"/>
      <c r="I36" s="4"/>
      <c r="J36" s="4"/>
      <c r="Q36" s="1"/>
    </row>
    <row r="37" spans="1:17" x14ac:dyDescent="0.25">
      <c r="A37" s="4"/>
      <c r="B37" s="4"/>
      <c r="C37" s="4"/>
      <c r="F37" s="4"/>
      <c r="G37" s="4"/>
      <c r="H37" s="4"/>
      <c r="I37" s="4"/>
      <c r="J37" s="4"/>
      <c r="Q37" s="1"/>
    </row>
    <row r="38" spans="1:17" x14ac:dyDescent="0.25">
      <c r="A38" s="4"/>
      <c r="B38" s="4"/>
      <c r="C38" s="4"/>
      <c r="F38" s="4"/>
      <c r="G38" s="4"/>
      <c r="H38" s="4"/>
      <c r="I38" s="4"/>
      <c r="J38" s="4"/>
      <c r="Q38" s="1"/>
    </row>
    <row r="39" spans="1:17" x14ac:dyDescent="0.25">
      <c r="A39" s="4"/>
      <c r="B39" s="4"/>
      <c r="C39" s="4"/>
      <c r="F39" s="4"/>
      <c r="G39" s="4"/>
      <c r="H39" s="4"/>
      <c r="I39" s="4"/>
      <c r="J39" s="4"/>
      <c r="Q39" s="1"/>
    </row>
    <row r="40" spans="1:17" x14ac:dyDescent="0.25">
      <c r="A40" s="4"/>
      <c r="B40" s="4"/>
      <c r="C40" s="4"/>
      <c r="F40" s="4"/>
      <c r="G40" s="4"/>
      <c r="H40" s="4"/>
      <c r="I40" s="4"/>
      <c r="J40" s="4"/>
      <c r="Q40" s="1"/>
    </row>
    <row r="41" spans="1:17" x14ac:dyDescent="0.25">
      <c r="A41" s="4"/>
      <c r="B41" s="4"/>
      <c r="C41" s="4"/>
      <c r="F41" s="4"/>
      <c r="G41" s="4"/>
      <c r="H41" s="4"/>
      <c r="I41" s="4"/>
      <c r="J41" s="4"/>
      <c r="Q41" s="1"/>
    </row>
    <row r="42" spans="1:17" x14ac:dyDescent="0.25">
      <c r="A42" s="4"/>
      <c r="B42" s="4"/>
      <c r="C42" s="4"/>
      <c r="F42" s="4"/>
      <c r="G42" s="4"/>
      <c r="H42" s="4"/>
      <c r="I42" s="4"/>
      <c r="J42" s="4"/>
      <c r="Q42" s="1"/>
    </row>
    <row r="43" spans="1:17" x14ac:dyDescent="0.25">
      <c r="A43" s="4"/>
      <c r="B43" s="4"/>
      <c r="C43" s="4"/>
      <c r="F43" s="4"/>
      <c r="G43" s="4"/>
      <c r="H43" s="4"/>
      <c r="I43" s="4"/>
      <c r="J43" s="4"/>
      <c r="Q43" s="1"/>
    </row>
    <row r="44" spans="1:17" x14ac:dyDescent="0.25">
      <c r="A44" s="4"/>
      <c r="B44" s="4"/>
      <c r="C44" s="4"/>
      <c r="F44" s="4"/>
      <c r="G44" s="4"/>
      <c r="H44" s="4"/>
      <c r="I44" s="4"/>
      <c r="J44" s="4"/>
      <c r="Q44" s="1"/>
    </row>
    <row r="45" spans="1:17" x14ac:dyDescent="0.25">
      <c r="A45" s="4"/>
      <c r="B45" s="4"/>
      <c r="C45" s="4"/>
      <c r="F45" s="4"/>
      <c r="G45" s="4"/>
      <c r="H45" s="4"/>
      <c r="I45" s="4"/>
      <c r="J45" s="4"/>
      <c r="Q45" s="1"/>
    </row>
    <row r="46" spans="1:17" x14ac:dyDescent="0.25">
      <c r="A46" s="4"/>
      <c r="B46" s="4"/>
      <c r="C46" s="4"/>
      <c r="F46" s="4"/>
      <c r="G46" s="4"/>
      <c r="H46" s="4"/>
      <c r="I46" s="4"/>
      <c r="J46" s="4"/>
      <c r="Q46" s="1"/>
    </row>
    <row r="47" spans="1:17" x14ac:dyDescent="0.25">
      <c r="A47" s="4"/>
      <c r="B47" s="29"/>
      <c r="C47" s="4"/>
      <c r="F47" s="4"/>
      <c r="G47" s="4"/>
      <c r="H47" s="4"/>
      <c r="I47" s="4"/>
      <c r="J47" s="4"/>
      <c r="Q47" s="1"/>
    </row>
    <row r="48" spans="1:17" x14ac:dyDescent="0.25">
      <c r="A48" s="4"/>
      <c r="B48" s="29"/>
      <c r="C48" s="4"/>
      <c r="F48" s="4"/>
      <c r="G48" s="4"/>
      <c r="H48" s="4"/>
      <c r="I48" s="4"/>
      <c r="J48" s="4"/>
    </row>
    <row r="49" spans="1:16" ht="21.6" customHeight="1" x14ac:dyDescent="0.25">
      <c r="A49" s="19"/>
      <c r="B49" s="19"/>
      <c r="C49" s="19"/>
      <c r="D49" s="19"/>
      <c r="E49" s="19"/>
      <c r="F49" s="19"/>
      <c r="G49" s="19"/>
      <c r="H49" s="19"/>
      <c r="I49" s="18"/>
      <c r="J49" s="18"/>
    </row>
    <row r="50" spans="1:16" ht="56.1" customHeight="1" x14ac:dyDescent="0.25">
      <c r="A50" s="4"/>
      <c r="B50" s="17"/>
      <c r="C50" s="4"/>
      <c r="F50" s="4"/>
      <c r="G50" s="4"/>
      <c r="H50" s="4"/>
      <c r="I50" s="18"/>
      <c r="J50" s="18"/>
      <c r="K50" s="17"/>
      <c r="L50" s="17"/>
      <c r="M50" s="17"/>
      <c r="N50" s="17"/>
      <c r="O50" s="17"/>
      <c r="P50" s="17"/>
    </row>
    <row r="51" spans="1:16" ht="62.1" customHeight="1" x14ac:dyDescent="0.25">
      <c r="A51" s="4"/>
      <c r="B51" s="4"/>
      <c r="H51" s="4"/>
    </row>
    <row r="53" spans="1:16" ht="20.25" x14ac:dyDescent="0.3">
      <c r="C53" s="14"/>
    </row>
    <row r="54" spans="1:16" ht="20.25" x14ac:dyDescent="0.3">
      <c r="C54" s="14"/>
    </row>
    <row r="57" spans="1:16" x14ac:dyDescent="0.25">
      <c r="C57" s="13"/>
    </row>
    <row r="58" spans="1:16" x14ac:dyDescent="0.25">
      <c r="C58" s="13"/>
    </row>
  </sheetData>
  <printOptions horizontalCentered="1"/>
  <pageMargins left="0.19685039370078741" right="0.19685039370078741" top="0" bottom="0" header="0.31496062992125984" footer="0.31496062992125984"/>
  <pageSetup paperSize="9" scale="96" orientation="portrait" r:id="rId1"/>
  <headerFooter>
    <oddFooter>&amp;R&amp;P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view="pageBreakPreview" zoomScale="70" zoomScaleNormal="60" zoomScaleSheetLayoutView="70" workbookViewId="0">
      <selection activeCell="C21" sqref="C21"/>
    </sheetView>
  </sheetViews>
  <sheetFormatPr defaultRowHeight="15" x14ac:dyDescent="0.25"/>
  <cols>
    <col min="1" max="1" width="103" customWidth="1"/>
    <col min="2" max="2" width="11.85546875" customWidth="1"/>
    <col min="3" max="3" width="64" customWidth="1"/>
    <col min="4" max="4" width="6" style="4" customWidth="1"/>
    <col min="5" max="5" width="8.7109375" style="4"/>
    <col min="9" max="9" width="8.7109375" customWidth="1"/>
  </cols>
  <sheetData>
    <row r="1" spans="1:9" x14ac:dyDescent="0.25">
      <c r="A1" s="4"/>
      <c r="B1" s="4"/>
      <c r="C1" s="4"/>
    </row>
    <row r="2" spans="1:9" x14ac:dyDescent="0.25">
      <c r="A2" s="4"/>
      <c r="B2" s="4"/>
      <c r="C2" s="4"/>
    </row>
    <row r="3" spans="1:9" x14ac:dyDescent="0.25">
      <c r="A3" s="4"/>
      <c r="B3" s="4"/>
      <c r="C3" s="4"/>
    </row>
    <row r="4" spans="1:9" x14ac:dyDescent="0.25">
      <c r="A4" s="4"/>
      <c r="B4" s="4"/>
      <c r="C4" s="4"/>
    </row>
    <row r="5" spans="1:9" x14ac:dyDescent="0.25">
      <c r="A5" s="4"/>
      <c r="B5" s="4"/>
      <c r="C5" s="4"/>
    </row>
    <row r="6" spans="1:9" x14ac:dyDescent="0.25">
      <c r="A6" s="4"/>
      <c r="B6" s="4"/>
      <c r="C6" s="4"/>
    </row>
    <row r="7" spans="1:9" x14ac:dyDescent="0.25">
      <c r="A7" s="4"/>
      <c r="B7" s="4"/>
      <c r="C7" s="4"/>
    </row>
    <row r="8" spans="1:9" x14ac:dyDescent="0.25">
      <c r="A8" s="4"/>
      <c r="B8" s="5"/>
      <c r="C8" s="4"/>
    </row>
    <row r="9" spans="1:9" x14ac:dyDescent="0.25">
      <c r="A9" s="4"/>
      <c r="B9" s="4"/>
      <c r="C9" s="4"/>
    </row>
    <row r="10" spans="1:9" x14ac:dyDescent="0.25">
      <c r="A10" s="4"/>
      <c r="B10" s="6"/>
      <c r="C10" s="4"/>
      <c r="F10" s="3"/>
      <c r="G10" s="3"/>
      <c r="H10" s="3"/>
      <c r="I10" s="2"/>
    </row>
    <row r="11" spans="1:9" x14ac:dyDescent="0.25">
      <c r="A11" s="4"/>
      <c r="B11" s="7"/>
      <c r="C11" s="4"/>
      <c r="F11" s="3"/>
      <c r="G11" s="3"/>
      <c r="H11" s="3"/>
      <c r="I11" s="2"/>
    </row>
    <row r="12" spans="1:9" x14ac:dyDescent="0.25">
      <c r="A12" s="4"/>
      <c r="B12" s="8"/>
      <c r="C12" s="9"/>
      <c r="F12" s="2"/>
      <c r="G12" s="2"/>
      <c r="H12" s="2"/>
      <c r="I12" s="2"/>
    </row>
    <row r="13" spans="1:9" ht="15" customHeight="1" x14ac:dyDescent="0.25">
      <c r="A13" s="10"/>
      <c r="B13" s="8"/>
      <c r="C13" s="9"/>
      <c r="F13" s="2"/>
      <c r="G13" s="2"/>
      <c r="H13" s="2"/>
      <c r="I13" s="2"/>
    </row>
    <row r="14" spans="1:9" ht="15" customHeight="1" x14ac:dyDescent="0.25">
      <c r="A14" s="10"/>
      <c r="B14" s="11"/>
      <c r="C14" s="9"/>
      <c r="F14" s="2"/>
      <c r="G14" s="2"/>
      <c r="H14" s="2"/>
      <c r="I14" s="2"/>
    </row>
    <row r="15" spans="1:9" ht="15" customHeight="1" x14ac:dyDescent="0.25">
      <c r="A15" s="10"/>
      <c r="B15" s="11"/>
      <c r="C15" s="9"/>
      <c r="F15" s="2"/>
      <c r="G15" s="2"/>
      <c r="H15" s="2"/>
      <c r="I15" s="2"/>
    </row>
    <row r="16" spans="1:9" ht="15" customHeight="1" x14ac:dyDescent="0.25">
      <c r="A16" s="10"/>
      <c r="B16" s="11"/>
      <c r="C16" s="9"/>
    </row>
    <row r="17" spans="1:18" x14ac:dyDescent="0.25">
      <c r="A17" s="4"/>
      <c r="B17" s="11"/>
      <c r="C17" s="9"/>
      <c r="R17" s="1"/>
    </row>
    <row r="18" spans="1:18" x14ac:dyDescent="0.25">
      <c r="A18" s="4"/>
      <c r="B18" s="12"/>
      <c r="C18" s="4"/>
      <c r="R18" s="1"/>
    </row>
    <row r="19" spans="1:18" x14ac:dyDescent="0.25">
      <c r="A19" s="4"/>
      <c r="B19" s="4"/>
      <c r="C19" s="4"/>
      <c r="R19" s="1"/>
    </row>
    <row r="20" spans="1:18" x14ac:dyDescent="0.25">
      <c r="A20" s="4"/>
      <c r="B20" s="4"/>
      <c r="C20" s="4"/>
      <c r="R20" s="1"/>
    </row>
    <row r="21" spans="1:18" x14ac:dyDescent="0.25">
      <c r="A21" s="4"/>
      <c r="B21" s="4"/>
      <c r="C21" s="4"/>
      <c r="R21" s="1"/>
    </row>
    <row r="22" spans="1:18" x14ac:dyDescent="0.25">
      <c r="A22" s="4"/>
      <c r="B22" s="4"/>
      <c r="C22" s="4"/>
      <c r="R22" s="1"/>
    </row>
    <row r="23" spans="1:18" x14ac:dyDescent="0.25">
      <c r="A23" s="4"/>
      <c r="B23" s="4"/>
      <c r="C23" s="4"/>
      <c r="R23" s="1"/>
    </row>
    <row r="24" spans="1:18" x14ac:dyDescent="0.25">
      <c r="A24" s="4"/>
      <c r="B24" s="4"/>
      <c r="C24" s="4"/>
      <c r="R24" s="1"/>
    </row>
    <row r="25" spans="1:18" x14ac:dyDescent="0.25">
      <c r="A25" s="4"/>
      <c r="B25" s="4"/>
      <c r="C25" s="4"/>
      <c r="R25" s="1"/>
    </row>
    <row r="26" spans="1:18" x14ac:dyDescent="0.25">
      <c r="A26" s="4"/>
      <c r="B26" s="4"/>
      <c r="C26" s="4"/>
      <c r="R26" s="1"/>
    </row>
    <row r="27" spans="1:18" x14ac:dyDescent="0.25">
      <c r="A27" s="4"/>
      <c r="B27" s="4"/>
      <c r="C27" s="4"/>
      <c r="R27" s="1"/>
    </row>
    <row r="28" spans="1:18" x14ac:dyDescent="0.25">
      <c r="A28" s="4"/>
      <c r="B28" s="4"/>
      <c r="C28" s="4"/>
      <c r="R28" s="1"/>
    </row>
    <row r="29" spans="1:18" x14ac:dyDescent="0.25">
      <c r="A29" s="4"/>
      <c r="B29" s="4"/>
      <c r="C29" s="4"/>
      <c r="R29" s="1"/>
    </row>
    <row r="30" spans="1:18" x14ac:dyDescent="0.25">
      <c r="A30" s="4"/>
      <c r="B30" s="4"/>
      <c r="C30" s="4"/>
      <c r="R30" s="1"/>
    </row>
    <row r="31" spans="1:18" x14ac:dyDescent="0.25">
      <c r="A31" s="4"/>
      <c r="B31" s="4"/>
      <c r="C31" s="4"/>
      <c r="R31" s="1"/>
    </row>
    <row r="32" spans="1:18" x14ac:dyDescent="0.25">
      <c r="A32" s="4"/>
      <c r="B32" s="4"/>
      <c r="C32" s="4"/>
      <c r="R32" s="1"/>
    </row>
    <row r="33" spans="1:18" x14ac:dyDescent="0.25">
      <c r="A33" s="4"/>
      <c r="B33" s="4"/>
      <c r="C33" s="4"/>
      <c r="R33" s="1"/>
    </row>
    <row r="34" spans="1:18" x14ac:dyDescent="0.25">
      <c r="A34" s="4"/>
      <c r="B34" s="4"/>
      <c r="C34" s="4"/>
      <c r="R34" s="1"/>
    </row>
    <row r="35" spans="1:18" x14ac:dyDescent="0.25">
      <c r="A35" s="4"/>
      <c r="B35" s="4"/>
      <c r="C35" s="4"/>
      <c r="R35" s="1"/>
    </row>
    <row r="36" spans="1:18" x14ac:dyDescent="0.25">
      <c r="A36" s="4"/>
      <c r="B36" s="4"/>
      <c r="C36" s="4"/>
      <c r="R36" s="1"/>
    </row>
    <row r="37" spans="1:18" x14ac:dyDescent="0.25">
      <c r="A37" s="4"/>
      <c r="B37" s="4"/>
      <c r="C37" s="4"/>
      <c r="R37" s="1"/>
    </row>
    <row r="38" spans="1:18" x14ac:dyDescent="0.25">
      <c r="A38" s="4"/>
      <c r="B38" s="4"/>
      <c r="C38" s="4"/>
      <c r="R38" s="1"/>
    </row>
    <row r="39" spans="1:18" x14ac:dyDescent="0.25">
      <c r="A39" s="4"/>
      <c r="B39" s="4"/>
      <c r="C39" s="4"/>
      <c r="R39" s="1"/>
    </row>
    <row r="40" spans="1:18" x14ac:dyDescent="0.25">
      <c r="A40" s="4"/>
      <c r="B40" s="4"/>
      <c r="C40" s="4"/>
      <c r="R40" s="1"/>
    </row>
    <row r="41" spans="1:18" x14ac:dyDescent="0.25">
      <c r="A41" s="4"/>
      <c r="B41" s="4"/>
      <c r="C41" s="4"/>
      <c r="R41" s="1"/>
    </row>
    <row r="42" spans="1:18" x14ac:dyDescent="0.25">
      <c r="A42" s="4"/>
      <c r="B42" s="4"/>
      <c r="C42" s="4"/>
      <c r="R42" s="1"/>
    </row>
    <row r="43" spans="1:18" x14ac:dyDescent="0.25">
      <c r="A43" s="4"/>
      <c r="B43" s="4"/>
      <c r="C43" s="4"/>
      <c r="R43" s="1"/>
    </row>
    <row r="44" spans="1:18" x14ac:dyDescent="0.25">
      <c r="A44" s="4"/>
      <c r="B44" s="4"/>
      <c r="C44" s="4"/>
      <c r="R44" s="1"/>
    </row>
    <row r="45" spans="1:18" x14ac:dyDescent="0.25">
      <c r="A45" s="4"/>
      <c r="B45" s="4"/>
      <c r="C45" s="4"/>
      <c r="R45" s="1"/>
    </row>
    <row r="46" spans="1:18" x14ac:dyDescent="0.25">
      <c r="A46" s="4"/>
      <c r="B46" s="4"/>
      <c r="C46" s="4"/>
      <c r="R46" s="1"/>
    </row>
    <row r="47" spans="1:18" x14ac:dyDescent="0.25">
      <c r="A47" s="4"/>
      <c r="B47" s="4"/>
      <c r="C47" s="4"/>
      <c r="R47" s="1"/>
    </row>
    <row r="48" spans="1:18" x14ac:dyDescent="0.25">
      <c r="A48" s="4"/>
      <c r="B48" s="4"/>
      <c r="C48" s="4"/>
      <c r="R48" s="1"/>
    </row>
    <row r="49" spans="1:18" x14ac:dyDescent="0.25">
      <c r="A49" s="4"/>
      <c r="B49" s="4"/>
      <c r="C49" s="18"/>
      <c r="R49" s="1"/>
    </row>
    <row r="50" spans="1:18" x14ac:dyDescent="0.25">
      <c r="A50" s="4"/>
      <c r="B50" s="4"/>
      <c r="C50" s="18"/>
      <c r="R50" s="1"/>
    </row>
    <row r="51" spans="1:18" x14ac:dyDescent="0.25">
      <c r="A51" s="4"/>
      <c r="B51" s="4"/>
      <c r="C51" s="21"/>
      <c r="R51" s="1"/>
    </row>
    <row r="52" spans="1:18" x14ac:dyDescent="0.25">
      <c r="A52" s="4"/>
      <c r="B52" s="4"/>
      <c r="C52" s="21"/>
      <c r="R52" s="1"/>
    </row>
    <row r="53" spans="1:18" x14ac:dyDescent="0.25">
      <c r="A53" s="4"/>
      <c r="B53" s="4"/>
      <c r="C53" s="15"/>
    </row>
    <row r="54" spans="1:18" x14ac:dyDescent="0.25">
      <c r="A54" s="19"/>
      <c r="B54" s="18"/>
      <c r="C54" s="16"/>
    </row>
    <row r="55" spans="1:18" ht="50.1" customHeight="1" x14ac:dyDescent="0.25">
      <c r="A55" s="20"/>
      <c r="B55" s="18"/>
    </row>
    <row r="56" spans="1:18" ht="62.1" customHeight="1" x14ac:dyDescent="0.25">
      <c r="A56" s="4"/>
      <c r="B56" s="4"/>
    </row>
    <row r="58" spans="1:18" ht="20.25" x14ac:dyDescent="0.3">
      <c r="C58" s="14"/>
    </row>
    <row r="59" spans="1:18" ht="20.25" x14ac:dyDescent="0.3">
      <c r="C59" s="14"/>
    </row>
    <row r="62" spans="1:18" x14ac:dyDescent="0.25">
      <c r="C62" s="13"/>
    </row>
    <row r="63" spans="1:18" x14ac:dyDescent="0.25">
      <c r="C63" s="13"/>
    </row>
  </sheetData>
  <printOptions horizontalCentered="1"/>
  <pageMargins left="0.19685039370078741" right="0.19685039370078741" top="0" bottom="0" header="0.31496062992125984" footer="0.31496062992125984"/>
  <pageSetup paperSize="9" scale="97" orientation="portrait"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C31" sqref="C31"/>
    </sheetView>
  </sheetViews>
  <sheetFormatPr defaultRowHeight="15" x14ac:dyDescent="0.25"/>
  <cols>
    <col min="1" max="1" width="103" customWidth="1"/>
    <col min="2" max="2" width="11.85546875" customWidth="1"/>
    <col min="3" max="3" width="64" customWidth="1"/>
    <col min="4" max="4" width="6" style="4" customWidth="1"/>
    <col min="5" max="5" width="8.7109375" style="4"/>
    <col min="9" max="9" width="8.7109375" customWidth="1"/>
  </cols>
  <sheetData>
    <row r="1" spans="1:9" x14ac:dyDescent="0.25">
      <c r="A1" s="4"/>
      <c r="B1" s="4"/>
      <c r="C1" s="4"/>
    </row>
    <row r="2" spans="1:9" x14ac:dyDescent="0.25">
      <c r="A2" s="4"/>
      <c r="B2" s="4"/>
      <c r="C2" s="4"/>
    </row>
    <row r="3" spans="1:9" x14ac:dyDescent="0.25">
      <c r="A3" s="4"/>
      <c r="B3" s="4"/>
      <c r="C3" s="4"/>
    </row>
    <row r="4" spans="1:9" x14ac:dyDescent="0.25">
      <c r="A4" s="4"/>
      <c r="B4" s="4"/>
      <c r="C4" s="4"/>
    </row>
    <row r="5" spans="1:9" x14ac:dyDescent="0.25">
      <c r="A5" s="4"/>
      <c r="B5" s="4"/>
      <c r="C5" s="4"/>
    </row>
    <row r="6" spans="1:9" x14ac:dyDescent="0.25">
      <c r="A6" s="4"/>
      <c r="B6" s="4"/>
      <c r="C6" s="4"/>
    </row>
    <row r="7" spans="1:9" x14ac:dyDescent="0.25">
      <c r="A7" s="4"/>
      <c r="B7" s="4"/>
      <c r="C7" s="4"/>
    </row>
    <row r="8" spans="1:9" x14ac:dyDescent="0.25">
      <c r="A8" s="4"/>
      <c r="B8" s="5"/>
      <c r="C8" s="4"/>
    </row>
    <row r="9" spans="1:9" x14ac:dyDescent="0.25">
      <c r="A9" s="4"/>
      <c r="B9" s="4"/>
      <c r="C9" s="4"/>
    </row>
    <row r="10" spans="1:9" x14ac:dyDescent="0.25">
      <c r="A10" s="4"/>
      <c r="B10" s="6"/>
      <c r="C10" s="4"/>
      <c r="F10" s="3"/>
      <c r="G10" s="3"/>
      <c r="H10" s="3"/>
      <c r="I10" s="2"/>
    </row>
    <row r="11" spans="1:9" x14ac:dyDescent="0.25">
      <c r="A11" s="4"/>
      <c r="B11" s="7"/>
      <c r="C11" s="4"/>
      <c r="F11" s="3"/>
      <c r="G11" s="3"/>
      <c r="H11" s="3"/>
      <c r="I11" s="2"/>
    </row>
    <row r="12" spans="1:9" x14ac:dyDescent="0.25">
      <c r="A12" s="4"/>
      <c r="B12" s="8"/>
      <c r="C12" s="9"/>
      <c r="F12" s="2"/>
      <c r="G12" s="2"/>
      <c r="H12" s="2"/>
      <c r="I12" s="2"/>
    </row>
    <row r="13" spans="1:9" ht="15" customHeight="1" x14ac:dyDescent="0.25">
      <c r="A13" s="10"/>
      <c r="B13" s="8"/>
      <c r="C13" s="9"/>
      <c r="F13" s="2"/>
      <c r="G13" s="2"/>
      <c r="H13" s="2"/>
      <c r="I13" s="2"/>
    </row>
    <row r="14" spans="1:9" ht="15" customHeight="1" x14ac:dyDescent="0.25">
      <c r="A14" s="10"/>
      <c r="B14" s="11"/>
      <c r="C14" s="9"/>
      <c r="F14" s="2"/>
      <c r="G14" s="2"/>
      <c r="H14" s="2"/>
      <c r="I14" s="2"/>
    </row>
    <row r="15" spans="1:9" ht="15" customHeight="1" x14ac:dyDescent="0.25">
      <c r="A15" s="10"/>
      <c r="B15" s="11"/>
      <c r="C15" s="9"/>
      <c r="F15" s="2"/>
      <c r="G15" s="2"/>
      <c r="H15" s="2"/>
      <c r="I15" s="2"/>
    </row>
    <row r="16" spans="1:9" ht="15" customHeight="1" x14ac:dyDescent="0.25">
      <c r="A16" s="10"/>
      <c r="B16" s="11"/>
      <c r="C16" s="9"/>
    </row>
    <row r="17" spans="1:18" x14ac:dyDescent="0.25">
      <c r="A17" s="4"/>
      <c r="B17" s="11"/>
      <c r="C17" s="9"/>
      <c r="R17" s="1"/>
    </row>
    <row r="18" spans="1:18" x14ac:dyDescent="0.25">
      <c r="A18" s="4"/>
      <c r="B18" s="12"/>
      <c r="C18" s="4"/>
      <c r="R18" s="1"/>
    </row>
    <row r="19" spans="1:18" x14ac:dyDescent="0.25">
      <c r="A19" s="4"/>
      <c r="B19" s="4"/>
      <c r="C19" s="4"/>
      <c r="R19" s="1"/>
    </row>
    <row r="20" spans="1:18" x14ac:dyDescent="0.25">
      <c r="A20" s="4"/>
      <c r="B20" s="4"/>
      <c r="C20" s="4"/>
      <c r="R20" s="1"/>
    </row>
    <row r="21" spans="1:18" x14ac:dyDescent="0.25">
      <c r="A21" s="4"/>
      <c r="B21" s="4"/>
      <c r="C21" s="4"/>
      <c r="R21" s="1"/>
    </row>
    <row r="22" spans="1:18" x14ac:dyDescent="0.25">
      <c r="A22" s="4"/>
      <c r="B22" s="4"/>
      <c r="C22" s="4"/>
      <c r="R22" s="1"/>
    </row>
    <row r="23" spans="1:18" x14ac:dyDescent="0.25">
      <c r="A23" s="4"/>
      <c r="B23" s="4"/>
      <c r="C23" s="4"/>
      <c r="R23" s="1"/>
    </row>
    <row r="24" spans="1:18" x14ac:dyDescent="0.25">
      <c r="A24" s="4"/>
      <c r="B24" s="4"/>
      <c r="C24" s="4"/>
      <c r="R24" s="1"/>
    </row>
    <row r="25" spans="1:18" x14ac:dyDescent="0.25">
      <c r="A25" s="4"/>
      <c r="B25" s="4"/>
      <c r="C25" s="4"/>
      <c r="R25" s="1"/>
    </row>
    <row r="26" spans="1:18" x14ac:dyDescent="0.25">
      <c r="A26" s="4"/>
      <c r="B26" s="4"/>
      <c r="C26" s="4"/>
      <c r="R26" s="1"/>
    </row>
    <row r="27" spans="1:18" x14ac:dyDescent="0.25">
      <c r="A27" s="4"/>
      <c r="B27" s="4"/>
      <c r="C27" s="4"/>
      <c r="R27" s="1"/>
    </row>
    <row r="28" spans="1:18" x14ac:dyDescent="0.25">
      <c r="A28" s="4"/>
      <c r="B28" s="4"/>
      <c r="C28" s="4"/>
      <c r="R28" s="1"/>
    </row>
    <row r="29" spans="1:18" x14ac:dyDescent="0.25">
      <c r="A29" s="4"/>
      <c r="B29" s="4"/>
      <c r="C29" s="4"/>
      <c r="R29" s="1"/>
    </row>
    <row r="30" spans="1:18" x14ac:dyDescent="0.25">
      <c r="A30" s="4"/>
      <c r="B30" s="4"/>
      <c r="C30" s="4"/>
      <c r="R30" s="1"/>
    </row>
    <row r="31" spans="1:18" x14ac:dyDescent="0.25">
      <c r="A31" s="4"/>
      <c r="B31" s="4"/>
      <c r="C31" s="4"/>
      <c r="R31" s="1"/>
    </row>
    <row r="32" spans="1:18" x14ac:dyDescent="0.25">
      <c r="A32" s="4"/>
      <c r="B32" s="4"/>
      <c r="C32" s="4"/>
      <c r="R32" s="1"/>
    </row>
    <row r="33" spans="1:18" x14ac:dyDescent="0.25">
      <c r="A33" s="4"/>
      <c r="B33" s="4"/>
      <c r="C33" s="4"/>
      <c r="R33" s="1"/>
    </row>
    <row r="34" spans="1:18" x14ac:dyDescent="0.25">
      <c r="A34" s="4"/>
      <c r="B34" s="4"/>
      <c r="C34" s="4"/>
      <c r="R34" s="1"/>
    </row>
    <row r="35" spans="1:18" x14ac:dyDescent="0.25">
      <c r="A35" s="4"/>
      <c r="B35" s="4"/>
      <c r="C35" s="4"/>
      <c r="R35" s="1"/>
    </row>
    <row r="36" spans="1:18" x14ac:dyDescent="0.25">
      <c r="A36" s="4"/>
      <c r="B36" s="4"/>
      <c r="C36" s="4"/>
      <c r="R36" s="1"/>
    </row>
    <row r="37" spans="1:18" x14ac:dyDescent="0.25">
      <c r="A37" s="4"/>
      <c r="B37" s="4"/>
      <c r="C37" s="4"/>
      <c r="R37" s="1"/>
    </row>
    <row r="38" spans="1:18" x14ac:dyDescent="0.25">
      <c r="A38" s="4"/>
      <c r="B38" s="4"/>
      <c r="C38" s="4"/>
      <c r="R38" s="1"/>
    </row>
    <row r="39" spans="1:18" x14ac:dyDescent="0.25">
      <c r="A39" s="4"/>
      <c r="B39" s="4"/>
      <c r="C39" s="4"/>
      <c r="R39" s="1"/>
    </row>
    <row r="40" spans="1:18" x14ac:dyDescent="0.25">
      <c r="A40" s="4"/>
      <c r="B40" s="4"/>
      <c r="C40" s="4"/>
      <c r="R40" s="1"/>
    </row>
    <row r="41" spans="1:18" x14ac:dyDescent="0.25">
      <c r="A41" s="4"/>
      <c r="B41" s="4"/>
      <c r="C41" s="4"/>
      <c r="R41" s="1"/>
    </row>
    <row r="42" spans="1:18" x14ac:dyDescent="0.25">
      <c r="A42" s="4"/>
      <c r="B42" s="4"/>
      <c r="C42" s="4"/>
      <c r="R42" s="1"/>
    </row>
    <row r="43" spans="1:18" x14ac:dyDescent="0.25">
      <c r="A43" s="4"/>
      <c r="B43" s="4"/>
      <c r="C43" s="4"/>
      <c r="R43" s="1"/>
    </row>
    <row r="44" spans="1:18" x14ac:dyDescent="0.25">
      <c r="A44" s="4"/>
      <c r="B44" s="4"/>
      <c r="C44" s="4"/>
      <c r="R44" s="1"/>
    </row>
    <row r="45" spans="1:18" x14ac:dyDescent="0.25">
      <c r="A45" s="4"/>
      <c r="B45" s="4"/>
      <c r="C45" s="4"/>
      <c r="R45" s="1"/>
    </row>
    <row r="46" spans="1:18" x14ac:dyDescent="0.25">
      <c r="A46" s="4"/>
      <c r="B46" s="4"/>
      <c r="C46" s="4"/>
      <c r="R46" s="1"/>
    </row>
    <row r="47" spans="1:18" x14ac:dyDescent="0.25">
      <c r="A47" s="4"/>
      <c r="B47" s="4"/>
      <c r="C47" s="4"/>
      <c r="R47" s="1"/>
    </row>
    <row r="48" spans="1:18" x14ac:dyDescent="0.25">
      <c r="A48" s="4"/>
      <c r="B48" s="4"/>
      <c r="C48" s="4"/>
      <c r="R48" s="1"/>
    </row>
    <row r="49" spans="1:18" x14ac:dyDescent="0.25">
      <c r="A49" s="4"/>
      <c r="B49" s="4"/>
      <c r="C49" s="4"/>
      <c r="R49" s="1"/>
    </row>
    <row r="50" spans="1:18" x14ac:dyDescent="0.25">
      <c r="A50" s="4"/>
      <c r="B50" s="4"/>
      <c r="C50" s="4"/>
      <c r="R50" s="1"/>
    </row>
    <row r="51" spans="1:18" x14ac:dyDescent="0.25">
      <c r="A51" s="4"/>
      <c r="B51" s="4"/>
      <c r="C51" s="4"/>
      <c r="R51" s="1"/>
    </row>
    <row r="52" spans="1:18" x14ac:dyDescent="0.25">
      <c r="A52" s="4"/>
      <c r="B52" s="4"/>
      <c r="C52" s="4"/>
      <c r="R52" s="1"/>
    </row>
    <row r="53" spans="1:18" x14ac:dyDescent="0.25">
      <c r="A53" s="4"/>
      <c r="B53" s="4"/>
      <c r="C53" s="4"/>
      <c r="R53" s="1"/>
    </row>
    <row r="54" spans="1:18" x14ac:dyDescent="0.25">
      <c r="A54" s="4"/>
      <c r="B54" s="4"/>
      <c r="C54" s="4"/>
      <c r="R54" s="1"/>
    </row>
    <row r="55" spans="1:18" x14ac:dyDescent="0.25">
      <c r="A55" s="4"/>
      <c r="B55" s="4"/>
      <c r="C55" s="4"/>
      <c r="R55" s="1"/>
    </row>
    <row r="56" spans="1:18" x14ac:dyDescent="0.25">
      <c r="A56" s="4"/>
      <c r="B56" s="4"/>
      <c r="C56" s="4"/>
      <c r="R56" s="1"/>
    </row>
    <row r="57" spans="1:18" x14ac:dyDescent="0.25">
      <c r="A57" s="4"/>
      <c r="B57" s="4"/>
      <c r="C57" s="4"/>
      <c r="R57" s="1"/>
    </row>
    <row r="58" spans="1:18" x14ac:dyDescent="0.25">
      <c r="A58" s="4"/>
      <c r="B58" s="4"/>
      <c r="C58" s="4"/>
      <c r="R58" s="1"/>
    </row>
    <row r="59" spans="1:18" x14ac:dyDescent="0.25">
      <c r="A59" s="19"/>
      <c r="B59" s="18"/>
      <c r="C59" s="16"/>
    </row>
    <row r="60" spans="1:18" ht="50.1" customHeight="1" x14ac:dyDescent="0.25">
      <c r="A60" s="20"/>
      <c r="B60" s="18"/>
    </row>
    <row r="61" spans="1:18" ht="62.1" customHeight="1" x14ac:dyDescent="0.25">
      <c r="A61" s="4"/>
      <c r="B61" s="4"/>
    </row>
    <row r="63" spans="1:18" ht="20.25" x14ac:dyDescent="0.3">
      <c r="C63" s="14"/>
    </row>
    <row r="64" spans="1:18" ht="20.25" x14ac:dyDescent="0.3">
      <c r="C64" s="14"/>
    </row>
    <row r="67" spans="3:3" x14ac:dyDescent="0.25">
      <c r="C67" s="13"/>
    </row>
    <row r="68" spans="3:3" x14ac:dyDescent="0.25">
      <c r="C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68"/>
  <sheetViews>
    <sheetView view="pageBreakPreview" zoomScale="60" zoomScaleNormal="60" workbookViewId="0">
      <selection activeCell="N23" sqref="N23"/>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39"/>
      <c r="B1" s="39"/>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105</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70</v>
      </c>
      <c r="C9" s="25" t="s">
        <v>112</v>
      </c>
      <c r="D9" s="25" t="s">
        <v>113</v>
      </c>
      <c r="E9" s="25" t="s">
        <v>114</v>
      </c>
      <c r="F9" s="25" t="s">
        <v>115</v>
      </c>
      <c r="G9" s="25" t="s">
        <v>116</v>
      </c>
      <c r="H9" s="32" t="s">
        <v>60</v>
      </c>
      <c r="I9" s="18"/>
      <c r="J9" s="4"/>
      <c r="K9" s="4"/>
    </row>
    <row r="10" spans="1:11" ht="25.5" customHeight="1" x14ac:dyDescent="0.25">
      <c r="A10" s="4"/>
      <c r="B10" s="34" t="s">
        <v>0</v>
      </c>
      <c r="C10" s="23">
        <v>3800</v>
      </c>
      <c r="D10" s="27">
        <v>3800</v>
      </c>
      <c r="E10" s="26">
        <v>4</v>
      </c>
      <c r="F10" s="26">
        <v>66.400000000000006</v>
      </c>
      <c r="G10" s="41">
        <v>16.600000000000001</v>
      </c>
      <c r="H10" s="24" t="s">
        <v>117</v>
      </c>
      <c r="I10" s="4"/>
      <c r="J10" s="4"/>
      <c r="K10" s="4"/>
    </row>
    <row r="11" spans="1:11" x14ac:dyDescent="0.25">
      <c r="A11" s="4"/>
      <c r="B11" s="29" t="s">
        <v>51</v>
      </c>
      <c r="D11" s="4"/>
      <c r="G11" s="4"/>
      <c r="H11" s="4"/>
      <c r="I11" s="4"/>
      <c r="J11" s="4"/>
      <c r="K11" s="4"/>
    </row>
    <row r="12" spans="1:11" x14ac:dyDescent="0.25">
      <c r="A12" s="4"/>
      <c r="B12" s="4"/>
      <c r="C12" s="28"/>
      <c r="D12" s="4"/>
      <c r="G12" s="4"/>
      <c r="H12" s="4"/>
      <c r="I12" s="4"/>
      <c r="J12" s="4"/>
      <c r="K12" s="4"/>
    </row>
    <row r="13" spans="1:11" ht="15" customHeight="1" x14ac:dyDescent="0.25">
      <c r="A13" s="4"/>
      <c r="B13" s="22" t="s">
        <v>84</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50</v>
      </c>
      <c r="D38" s="4"/>
      <c r="G38" s="4"/>
      <c r="H38" s="4"/>
      <c r="I38" s="4"/>
      <c r="J38" s="4"/>
      <c r="K38" s="4"/>
      <c r="R38" s="1"/>
    </row>
    <row r="39" spans="1:18" x14ac:dyDescent="0.25">
      <c r="A39" s="4"/>
      <c r="B39" s="4"/>
      <c r="C39" s="29"/>
      <c r="D39" s="4"/>
      <c r="G39" s="4"/>
      <c r="H39" s="4"/>
      <c r="I39" s="4"/>
      <c r="J39" s="4"/>
      <c r="K39" s="4"/>
      <c r="R39" s="1"/>
    </row>
    <row r="40" spans="1:18" x14ac:dyDescent="0.25">
      <c r="A40" s="4"/>
      <c r="B40" s="4"/>
      <c r="C40" s="4"/>
      <c r="D40" s="4"/>
      <c r="G40" s="4"/>
      <c r="H40" s="4"/>
      <c r="I40" s="4"/>
      <c r="J40" s="4"/>
      <c r="K40" s="4"/>
      <c r="R40" s="1"/>
    </row>
    <row r="41" spans="1:18" x14ac:dyDescent="0.25">
      <c r="A41" s="4"/>
      <c r="B41" s="30" t="s">
        <v>134</v>
      </c>
      <c r="D41" s="4"/>
      <c r="G41" s="4"/>
      <c r="H41" s="4"/>
      <c r="I41" s="4"/>
      <c r="J41" s="4"/>
      <c r="K41" s="4"/>
      <c r="R41" s="1"/>
    </row>
    <row r="42" spans="1:18" x14ac:dyDescent="0.25">
      <c r="A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50</v>
      </c>
      <c r="C56" s="4"/>
      <c r="D56" s="4"/>
      <c r="G56" s="4"/>
      <c r="H56" s="4"/>
      <c r="I56" s="4"/>
      <c r="J56" s="4"/>
      <c r="K56" s="4"/>
      <c r="R56" s="1"/>
    </row>
    <row r="57" spans="1:18" x14ac:dyDescent="0.25">
      <c r="A57" s="4"/>
      <c r="B57" s="29" t="s">
        <v>96</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L35" sqref="L35"/>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2" x14ac:dyDescent="0.25">
      <c r="A1" s="4"/>
      <c r="B1" s="4"/>
      <c r="C1" s="4"/>
      <c r="D1" s="4"/>
      <c r="G1" s="4"/>
      <c r="H1" s="4"/>
      <c r="I1" s="4"/>
      <c r="J1" s="4"/>
      <c r="K1" s="4"/>
    </row>
    <row r="2" spans="1:12" x14ac:dyDescent="0.25">
      <c r="A2" s="4"/>
      <c r="B2" s="4"/>
      <c r="C2" s="4"/>
      <c r="D2" s="4"/>
      <c r="G2" s="4"/>
      <c r="H2" s="4"/>
      <c r="I2" s="4"/>
      <c r="J2" s="4"/>
      <c r="K2" s="4"/>
    </row>
    <row r="3" spans="1:12" x14ac:dyDescent="0.25">
      <c r="A3" s="4"/>
      <c r="B3" s="4"/>
      <c r="C3" s="4"/>
      <c r="D3" s="4"/>
      <c r="G3" s="4"/>
      <c r="H3" s="4"/>
      <c r="I3" s="4"/>
      <c r="J3" s="4"/>
      <c r="K3" s="4"/>
    </row>
    <row r="4" spans="1:12" ht="30" x14ac:dyDescent="0.25">
      <c r="A4" s="4"/>
      <c r="B4" s="35" t="s">
        <v>71</v>
      </c>
      <c r="C4" s="4"/>
      <c r="D4" s="4"/>
      <c r="G4" s="4"/>
      <c r="H4" s="4"/>
      <c r="I4" s="4"/>
      <c r="J4" s="4"/>
      <c r="K4" s="4"/>
    </row>
    <row r="5" spans="1:12" x14ac:dyDescent="0.25">
      <c r="A5" s="4"/>
      <c r="B5" s="4"/>
      <c r="C5" s="4"/>
      <c r="D5" s="4"/>
      <c r="G5" s="4"/>
      <c r="H5" s="4"/>
      <c r="I5" s="4"/>
      <c r="J5" s="4"/>
      <c r="K5" s="4"/>
    </row>
    <row r="6" spans="1:12" x14ac:dyDescent="0.25">
      <c r="A6" s="4"/>
      <c r="B6" s="4"/>
      <c r="C6" s="4"/>
      <c r="D6" s="4"/>
      <c r="G6" s="4"/>
      <c r="H6" s="4"/>
      <c r="I6" s="4"/>
      <c r="J6" s="4"/>
      <c r="K6" s="4"/>
    </row>
    <row r="7" spans="1:12" x14ac:dyDescent="0.25">
      <c r="A7" s="4"/>
      <c r="B7" s="22" t="s">
        <v>111</v>
      </c>
      <c r="D7" s="4"/>
      <c r="G7" s="4"/>
      <c r="H7" s="4"/>
      <c r="I7" s="4"/>
      <c r="J7" s="4"/>
      <c r="K7" s="4"/>
    </row>
    <row r="8" spans="1:12" x14ac:dyDescent="0.25">
      <c r="A8" s="4"/>
      <c r="B8" s="4"/>
      <c r="C8" s="18"/>
      <c r="D8" s="18"/>
      <c r="E8" s="18"/>
      <c r="F8" s="18"/>
      <c r="G8" s="18"/>
      <c r="H8" s="18"/>
      <c r="I8" s="4"/>
      <c r="J8" s="4"/>
      <c r="K8" s="4"/>
    </row>
    <row r="9" spans="1:12" ht="62.45" customHeight="1" x14ac:dyDescent="0.25">
      <c r="A9" s="18"/>
      <c r="B9" s="25" t="s">
        <v>70</v>
      </c>
      <c r="C9" s="25" t="s">
        <v>112</v>
      </c>
      <c r="D9" s="25" t="s">
        <v>113</v>
      </c>
      <c r="E9" s="25" t="s">
        <v>114</v>
      </c>
      <c r="F9" s="25" t="s">
        <v>115</v>
      </c>
      <c r="G9" s="25" t="s">
        <v>116</v>
      </c>
      <c r="H9" s="32" t="s">
        <v>60</v>
      </c>
      <c r="I9" s="18"/>
      <c r="J9" s="4"/>
      <c r="K9" s="18"/>
      <c r="L9" s="21"/>
    </row>
    <row r="10" spans="1:12" ht="25.5" customHeight="1" x14ac:dyDescent="0.25">
      <c r="A10" s="4"/>
      <c r="B10" s="34" t="s">
        <v>6</v>
      </c>
      <c r="C10" s="23">
        <v>3035.46691991136</v>
      </c>
      <c r="D10" s="27">
        <v>3300</v>
      </c>
      <c r="E10" s="26">
        <v>19</v>
      </c>
      <c r="F10" s="26">
        <v>2127.8000000000002</v>
      </c>
      <c r="G10" s="41">
        <v>111.98947368421</v>
      </c>
      <c r="H10" s="33" t="s">
        <v>118</v>
      </c>
      <c r="I10" s="4"/>
      <c r="J10" s="4"/>
      <c r="K10" s="4"/>
    </row>
    <row r="11" spans="1:12" ht="25.5" customHeight="1" x14ac:dyDescent="0.25">
      <c r="A11" s="4"/>
      <c r="B11" s="34" t="s">
        <v>7</v>
      </c>
      <c r="C11" s="23">
        <v>457.43866535819399</v>
      </c>
      <c r="D11" s="27">
        <v>500</v>
      </c>
      <c r="E11" s="26">
        <v>13</v>
      </c>
      <c r="F11" s="26">
        <v>831.8</v>
      </c>
      <c r="G11" s="41">
        <v>63.984615384615303</v>
      </c>
      <c r="H11" s="33" t="s">
        <v>119</v>
      </c>
      <c r="I11" s="4"/>
      <c r="J11" s="4"/>
      <c r="K11" s="4"/>
    </row>
    <row r="12" spans="1:12" x14ac:dyDescent="0.25">
      <c r="A12" s="4"/>
      <c r="B12" s="29" t="s">
        <v>52</v>
      </c>
      <c r="D12" s="4"/>
      <c r="G12" s="4"/>
      <c r="H12" s="4"/>
      <c r="I12" s="4"/>
      <c r="J12" s="4"/>
      <c r="K12" s="4"/>
    </row>
    <row r="13" spans="1:12" x14ac:dyDescent="0.25">
      <c r="A13" s="4"/>
      <c r="B13" s="4"/>
      <c r="C13" s="28"/>
      <c r="D13" s="4"/>
      <c r="G13" s="4"/>
      <c r="H13" s="4"/>
      <c r="I13" s="4"/>
      <c r="J13" s="4"/>
      <c r="K13" s="4"/>
    </row>
    <row r="14" spans="1:12" ht="15" customHeight="1" x14ac:dyDescent="0.25">
      <c r="A14" s="4"/>
      <c r="B14" s="22" t="str">
        <f>'SA Murray'!B13</f>
        <v>Market prices and volumes, July 2016 to June 2019</v>
      </c>
      <c r="D14" s="4"/>
      <c r="G14" s="4"/>
      <c r="H14" s="4"/>
      <c r="I14" s="4"/>
      <c r="J14" s="4"/>
      <c r="K14" s="4"/>
    </row>
    <row r="15" spans="1:12" ht="15" customHeight="1" x14ac:dyDescent="0.25">
      <c r="A15" s="4"/>
      <c r="B15" s="4"/>
      <c r="C15" s="4"/>
      <c r="D15" s="4"/>
      <c r="G15" s="4"/>
      <c r="H15" s="4"/>
      <c r="I15" s="4"/>
      <c r="J15" s="4"/>
      <c r="K15" s="4"/>
    </row>
    <row r="16" spans="1:12"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ht="15" customHeight="1" x14ac:dyDescent="0.25">
      <c r="A24" s="4"/>
      <c r="B24" s="4"/>
      <c r="C24" s="4"/>
      <c r="D24" s="4"/>
      <c r="G24" s="4"/>
      <c r="H24" s="4"/>
      <c r="I24" s="4"/>
      <c r="J24" s="4"/>
      <c r="K24" s="4"/>
    </row>
    <row r="25" spans="1:18" ht="15" customHeight="1" x14ac:dyDescent="0.25">
      <c r="A25" s="4"/>
      <c r="B25" s="4"/>
      <c r="C25" s="4"/>
      <c r="D25" s="4"/>
      <c r="G25" s="4"/>
      <c r="H25" s="4"/>
      <c r="I25" s="4"/>
      <c r="J25" s="4"/>
      <c r="K25" s="4"/>
    </row>
    <row r="26" spans="1:18" ht="15" customHeight="1" x14ac:dyDescent="0.25">
      <c r="A26" s="4"/>
      <c r="B26" s="4"/>
      <c r="C26" s="4"/>
      <c r="D26" s="4"/>
      <c r="G26" s="4"/>
      <c r="H26" s="4"/>
      <c r="I26" s="4"/>
      <c r="J26" s="4"/>
      <c r="K26" s="4"/>
    </row>
    <row r="27" spans="1:18" ht="15" customHeight="1" x14ac:dyDescent="0.25">
      <c r="A27" s="4"/>
      <c r="B27" s="4"/>
      <c r="C27" s="4"/>
      <c r="D27" s="4"/>
      <c r="G27" s="4"/>
      <c r="H27" s="4"/>
      <c r="I27" s="4"/>
      <c r="J27" s="4"/>
      <c r="K27" s="4"/>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53</v>
      </c>
      <c r="C38" s="4"/>
      <c r="D38" s="4"/>
      <c r="G38" s="4"/>
      <c r="H38" s="4"/>
      <c r="I38" s="4"/>
      <c r="J38" s="4"/>
      <c r="K38" s="4"/>
      <c r="R38" s="1"/>
    </row>
    <row r="39" spans="1:18" x14ac:dyDescent="0.25">
      <c r="A39" s="4"/>
      <c r="B39" s="4"/>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134</v>
      </c>
      <c r="D41" s="4"/>
      <c r="G41" s="4"/>
      <c r="H41" s="4"/>
      <c r="I41" s="4"/>
      <c r="J41" s="4"/>
      <c r="K41" s="4"/>
      <c r="R41" s="1"/>
    </row>
    <row r="42" spans="1:18" x14ac:dyDescent="0.25">
      <c r="A42" s="4"/>
      <c r="B42" s="46" t="s">
        <v>6</v>
      </c>
      <c r="C42" s="4"/>
      <c r="D42" s="4"/>
      <c r="E42" s="46" t="s">
        <v>7</v>
      </c>
      <c r="G42" s="4"/>
      <c r="H42" s="4"/>
      <c r="I42" s="4"/>
      <c r="J42" s="4"/>
      <c r="K42" s="4"/>
      <c r="R42" s="1"/>
    </row>
    <row r="43" spans="1:18" x14ac:dyDescent="0.25">
      <c r="A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54</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c r="R57" s="1"/>
    </row>
    <row r="58" spans="1:18" x14ac:dyDescent="0.25">
      <c r="A58" s="4"/>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U39" sqref="U39"/>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72</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70</v>
      </c>
      <c r="C9" s="25" t="s">
        <v>112</v>
      </c>
      <c r="D9" s="25" t="s">
        <v>113</v>
      </c>
      <c r="E9" s="25" t="s">
        <v>114</v>
      </c>
      <c r="F9" s="25" t="s">
        <v>115</v>
      </c>
      <c r="G9" s="25" t="s">
        <v>116</v>
      </c>
      <c r="H9" s="32" t="s">
        <v>60</v>
      </c>
      <c r="I9" s="18"/>
      <c r="J9" s="4"/>
      <c r="K9" s="4"/>
    </row>
    <row r="10" spans="1:11" ht="25.5" customHeight="1" x14ac:dyDescent="0.25">
      <c r="A10" s="4"/>
      <c r="B10" s="34" t="s">
        <v>8</v>
      </c>
      <c r="C10" s="23">
        <v>3802.0735952262498</v>
      </c>
      <c r="D10" s="27">
        <v>4100</v>
      </c>
      <c r="E10" s="26">
        <v>71</v>
      </c>
      <c r="F10" s="26">
        <v>1768.7</v>
      </c>
      <c r="G10" s="41">
        <v>24.9112676056338</v>
      </c>
      <c r="H10" s="24" t="s">
        <v>120</v>
      </c>
      <c r="I10" s="4"/>
      <c r="J10" s="4"/>
      <c r="K10" s="4"/>
    </row>
    <row r="11" spans="1:11" ht="25.5" customHeight="1" x14ac:dyDescent="0.25">
      <c r="A11" s="4"/>
      <c r="B11" s="34" t="s">
        <v>9</v>
      </c>
      <c r="C11" s="23">
        <v>573.795555269592</v>
      </c>
      <c r="D11" s="27">
        <v>645</v>
      </c>
      <c r="E11" s="26">
        <v>22</v>
      </c>
      <c r="F11" s="26">
        <v>960.1</v>
      </c>
      <c r="G11" s="41">
        <v>43.640909090908998</v>
      </c>
      <c r="H11" s="24" t="s">
        <v>121</v>
      </c>
      <c r="I11" s="4"/>
      <c r="J11" s="4"/>
      <c r="K11" s="4"/>
    </row>
    <row r="12" spans="1:11" x14ac:dyDescent="0.25">
      <c r="A12" s="4"/>
      <c r="B12" s="29" t="s">
        <v>52</v>
      </c>
      <c r="C12" s="29"/>
      <c r="D12" s="4"/>
      <c r="G12" s="4"/>
      <c r="H12" s="4"/>
      <c r="I12" s="4"/>
      <c r="J12" s="4"/>
      <c r="K12" s="4"/>
    </row>
    <row r="13" spans="1:11" x14ac:dyDescent="0.25">
      <c r="A13" s="4"/>
      <c r="B13" s="4"/>
      <c r="C13" s="28"/>
      <c r="D13" s="4"/>
      <c r="G13" s="4"/>
      <c r="H13" s="4"/>
      <c r="I13" s="4"/>
      <c r="J13" s="4"/>
      <c r="K13" s="4"/>
    </row>
    <row r="14" spans="1:11" ht="15" customHeight="1" x14ac:dyDescent="0.25">
      <c r="A14" s="4"/>
      <c r="B14" s="22" t="str">
        <f>'SA Murray'!B13</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D32" s="4"/>
      <c r="G32" s="4"/>
      <c r="H32" s="4"/>
      <c r="I32" s="4"/>
      <c r="J32" s="4"/>
      <c r="K32" s="4"/>
      <c r="R32" s="1"/>
    </row>
    <row r="33" spans="1:18" x14ac:dyDescent="0.25">
      <c r="A33" s="4"/>
      <c r="B33" s="4"/>
      <c r="C33" s="29"/>
      <c r="D33" s="4"/>
      <c r="G33" s="4"/>
      <c r="H33" s="4"/>
      <c r="I33" s="4"/>
      <c r="J33" s="4"/>
      <c r="K33" s="4"/>
      <c r="R33" s="1"/>
    </row>
    <row r="34" spans="1:18" x14ac:dyDescent="0.25">
      <c r="A34" s="4"/>
      <c r="B34" s="4"/>
      <c r="C34" s="29"/>
      <c r="D34" s="4"/>
      <c r="G34" s="4"/>
      <c r="H34" s="4"/>
      <c r="I34" s="4"/>
      <c r="J34" s="4"/>
      <c r="K34" s="4"/>
      <c r="R34" s="1"/>
    </row>
    <row r="35" spans="1:18" x14ac:dyDescent="0.25">
      <c r="A35" s="4"/>
      <c r="B35" s="4"/>
      <c r="C35" s="29"/>
      <c r="D35" s="4"/>
      <c r="G35" s="4"/>
      <c r="H35" s="4"/>
      <c r="I35" s="4"/>
      <c r="J35" s="4"/>
      <c r="K35" s="4"/>
      <c r="R35" s="1"/>
    </row>
    <row r="36" spans="1:18" x14ac:dyDescent="0.25">
      <c r="A36" s="4"/>
      <c r="B36" s="4"/>
      <c r="C36" s="29"/>
      <c r="D36" s="4"/>
      <c r="G36" s="4"/>
      <c r="H36" s="4"/>
      <c r="I36" s="4"/>
      <c r="J36" s="4"/>
      <c r="K36" s="4"/>
      <c r="R36" s="1"/>
    </row>
    <row r="37" spans="1:18" x14ac:dyDescent="0.25">
      <c r="A37" s="4"/>
      <c r="B37" s="4"/>
      <c r="C37" s="29"/>
      <c r="D37" s="4"/>
      <c r="G37" s="4"/>
      <c r="H37" s="4"/>
      <c r="I37" s="4"/>
      <c r="J37" s="4"/>
      <c r="K37" s="4"/>
      <c r="R37" s="1"/>
    </row>
    <row r="38" spans="1:18" x14ac:dyDescent="0.25">
      <c r="A38" s="4"/>
      <c r="B38" s="29" t="s">
        <v>53</v>
      </c>
      <c r="C38" s="29"/>
      <c r="D38" s="4"/>
      <c r="G38" s="4"/>
      <c r="H38" s="4"/>
      <c r="I38" s="4"/>
      <c r="J38" s="4"/>
      <c r="K38" s="4"/>
      <c r="R38" s="1"/>
    </row>
    <row r="39" spans="1:18" x14ac:dyDescent="0.25">
      <c r="A39" s="4"/>
      <c r="B39" s="4"/>
      <c r="C39" s="29"/>
      <c r="D39" s="4"/>
      <c r="G39" s="4"/>
      <c r="H39" s="4"/>
      <c r="I39" s="4"/>
      <c r="J39" s="4"/>
      <c r="K39" s="4"/>
      <c r="R39" s="1"/>
    </row>
    <row r="40" spans="1:18" x14ac:dyDescent="0.25">
      <c r="A40" s="4"/>
      <c r="B40" s="4"/>
      <c r="C40" s="29"/>
      <c r="D40" s="4"/>
      <c r="G40" s="4"/>
      <c r="H40" s="4"/>
      <c r="I40" s="4"/>
      <c r="J40" s="4"/>
      <c r="K40" s="4"/>
      <c r="R40" s="1"/>
    </row>
    <row r="41" spans="1:18" x14ac:dyDescent="0.25">
      <c r="A41" s="4"/>
      <c r="B41" s="30" t="s">
        <v>134</v>
      </c>
      <c r="C41" s="29"/>
      <c r="D41" s="4"/>
      <c r="G41" s="4"/>
      <c r="H41" s="4"/>
      <c r="I41" s="4"/>
      <c r="J41" s="4"/>
      <c r="K41" s="4"/>
      <c r="R41" s="1"/>
    </row>
    <row r="42" spans="1:18" x14ac:dyDescent="0.25">
      <c r="A42" s="4"/>
      <c r="B42" s="30" t="s">
        <v>8</v>
      </c>
      <c r="C42" s="4"/>
      <c r="D42" s="4"/>
      <c r="E42" s="30" t="s">
        <v>9</v>
      </c>
      <c r="G42" s="4"/>
      <c r="H42" s="4"/>
      <c r="I42" s="4"/>
      <c r="J42" s="4"/>
      <c r="K42" s="4"/>
      <c r="R42" s="1"/>
    </row>
    <row r="43" spans="1:18" x14ac:dyDescent="0.25">
      <c r="A43" s="4"/>
      <c r="C43" s="4"/>
      <c r="D43" s="4"/>
      <c r="G43" s="4"/>
      <c r="H43" s="4"/>
      <c r="I43" s="4"/>
      <c r="J43" s="4"/>
      <c r="K43" s="4"/>
      <c r="R43" s="1"/>
    </row>
    <row r="44" spans="1:18" x14ac:dyDescent="0.25">
      <c r="A44" s="4"/>
      <c r="B44" s="30"/>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53</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c r="R57" s="1"/>
    </row>
    <row r="58" spans="1:18" x14ac:dyDescent="0.25">
      <c r="A58" s="4"/>
      <c r="B58" s="4"/>
      <c r="C58" s="4"/>
      <c r="D58" s="4"/>
      <c r="G58" s="4"/>
      <c r="H58" s="4"/>
      <c r="I58" s="4"/>
      <c r="J58" s="4"/>
      <c r="K58" s="4"/>
      <c r="R58" s="1"/>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topLeftCell="A3" zoomScale="60" zoomScaleNormal="60" workbookViewId="0">
      <selection activeCell="Y37" sqref="Y37"/>
    </sheetView>
  </sheetViews>
  <sheetFormatPr defaultRowHeight="15" x14ac:dyDescent="0.25"/>
  <cols>
    <col min="1" max="1" width="3.28515625" customWidth="1"/>
    <col min="2" max="2" width="27.85546875" customWidth="1"/>
    <col min="3" max="4" width="15.28515625" customWidth="1"/>
    <col min="5" max="5" width="15.28515625" style="4" customWidth="1"/>
    <col min="6" max="6" width="14.5703125" style="4" customWidth="1"/>
    <col min="7" max="7" width="14.85546875" customWidth="1"/>
    <col min="8"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76</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70</v>
      </c>
      <c r="C9" s="25" t="s">
        <v>112</v>
      </c>
      <c r="D9" s="25" t="s">
        <v>113</v>
      </c>
      <c r="E9" s="25" t="s">
        <v>114</v>
      </c>
      <c r="F9" s="25" t="s">
        <v>115</v>
      </c>
      <c r="G9" s="25" t="s">
        <v>116</v>
      </c>
      <c r="H9" s="32" t="s">
        <v>60</v>
      </c>
      <c r="I9" s="18"/>
      <c r="J9" s="4"/>
      <c r="K9" s="4"/>
    </row>
    <row r="10" spans="1:11" ht="25.5" customHeight="1" x14ac:dyDescent="0.25">
      <c r="A10" s="4"/>
      <c r="B10" s="47" t="s">
        <v>10</v>
      </c>
      <c r="C10" s="23">
        <v>3318.75</v>
      </c>
      <c r="D10" s="27">
        <v>3940</v>
      </c>
      <c r="E10" s="26">
        <v>10</v>
      </c>
      <c r="F10" s="26">
        <v>115</v>
      </c>
      <c r="G10" s="41">
        <v>11.5</v>
      </c>
      <c r="H10" s="24" t="s">
        <v>122</v>
      </c>
      <c r="I10" s="4"/>
      <c r="J10" s="4"/>
      <c r="K10" s="4"/>
    </row>
    <row r="11" spans="1:11" ht="25.5" customHeight="1" x14ac:dyDescent="0.25">
      <c r="A11" s="4"/>
      <c r="B11" s="47" t="s">
        <v>11</v>
      </c>
      <c r="C11" s="23">
        <v>488</v>
      </c>
      <c r="D11" s="27">
        <v>488</v>
      </c>
      <c r="E11" s="26">
        <v>1</v>
      </c>
      <c r="F11" s="26">
        <v>121.3</v>
      </c>
      <c r="G11" s="41">
        <v>121.3</v>
      </c>
      <c r="H11" s="24" t="s">
        <v>69</v>
      </c>
      <c r="I11" s="4"/>
      <c r="J11" s="4"/>
      <c r="K11" s="4"/>
    </row>
    <row r="12" spans="1:11" x14ac:dyDescent="0.25">
      <c r="A12" s="4"/>
      <c r="B12" s="29" t="s">
        <v>52</v>
      </c>
      <c r="D12" s="4"/>
      <c r="G12" s="4"/>
      <c r="H12" s="4"/>
      <c r="I12" s="4"/>
      <c r="J12" s="4"/>
      <c r="K12" s="4"/>
    </row>
    <row r="13" spans="1:11" x14ac:dyDescent="0.25">
      <c r="A13" s="4"/>
      <c r="B13" s="4"/>
      <c r="C13" s="28"/>
      <c r="D13" s="4"/>
      <c r="G13" s="4"/>
      <c r="H13" s="4"/>
      <c r="I13" s="4"/>
      <c r="J13" s="4"/>
      <c r="K13" s="4"/>
    </row>
    <row r="14" spans="1:11" ht="15" customHeight="1" x14ac:dyDescent="0.25">
      <c r="A14" s="4"/>
      <c r="B14" s="22" t="str">
        <f>'SA Murray'!B13</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4"/>
      <c r="C38" s="4"/>
      <c r="D38" s="4"/>
      <c r="G38" s="4"/>
      <c r="H38" s="4"/>
      <c r="I38" s="4"/>
      <c r="J38" s="4"/>
      <c r="K38" s="4"/>
      <c r="R38" s="1"/>
    </row>
    <row r="39" spans="1:18" x14ac:dyDescent="0.25">
      <c r="A39" s="4"/>
      <c r="B39" s="29" t="s">
        <v>55</v>
      </c>
      <c r="D39" s="4"/>
      <c r="G39" s="4"/>
      <c r="H39" s="4"/>
      <c r="I39" s="4"/>
      <c r="J39" s="4"/>
      <c r="K39" s="4"/>
      <c r="R39" s="1"/>
    </row>
    <row r="40" spans="1:18" x14ac:dyDescent="0.25">
      <c r="A40" s="4"/>
      <c r="B40" s="4"/>
      <c r="C40" s="4"/>
      <c r="D40" s="4"/>
      <c r="G40" s="4"/>
      <c r="H40" s="4"/>
      <c r="I40" s="4"/>
      <c r="J40" s="4"/>
      <c r="K40" s="4"/>
      <c r="R40" s="1"/>
    </row>
    <row r="41" spans="1:18" x14ac:dyDescent="0.25">
      <c r="A41" s="4"/>
      <c r="B41" s="30" t="s">
        <v>134</v>
      </c>
      <c r="C41" s="4"/>
      <c r="D41" s="4"/>
      <c r="G41" s="4"/>
      <c r="H41" s="4"/>
      <c r="I41" s="4"/>
      <c r="J41" s="4"/>
      <c r="K41" s="4"/>
      <c r="R41" s="1"/>
    </row>
    <row r="42" spans="1:18" x14ac:dyDescent="0.25">
      <c r="A42" s="4"/>
      <c r="B42" s="30" t="s">
        <v>10</v>
      </c>
      <c r="C42" s="4"/>
      <c r="D42" s="4"/>
      <c r="E42" s="30" t="s">
        <v>11</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4"/>
      <c r="C56" s="4"/>
      <c r="D56" s="4"/>
      <c r="G56" s="4"/>
      <c r="H56" s="4"/>
      <c r="I56" s="4"/>
      <c r="J56" s="4"/>
      <c r="K56" s="4"/>
      <c r="R56" s="1"/>
    </row>
    <row r="57" spans="1:18" x14ac:dyDescent="0.25">
      <c r="A57" s="4"/>
      <c r="B57" s="29" t="s">
        <v>55</v>
      </c>
      <c r="C57" s="4"/>
      <c r="D57" s="4"/>
      <c r="G57" s="4"/>
      <c r="H57" s="4"/>
      <c r="I57" s="4"/>
      <c r="J57" s="4"/>
      <c r="K57" s="4"/>
      <c r="R57" s="1"/>
    </row>
    <row r="58" spans="1:18" x14ac:dyDescent="0.25">
      <c r="A58" s="4"/>
      <c r="B58" s="29" t="str">
        <f>'SA Murray'!B57</f>
        <v>Note: Data labels are indicative of number of trades in each price bracket. Price bracket intervals do not include the upper bound price of the interval.</v>
      </c>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AC35" sqref="AC35"/>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73</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70</v>
      </c>
      <c r="C9" s="25" t="s">
        <v>112</v>
      </c>
      <c r="D9" s="25" t="s">
        <v>113</v>
      </c>
      <c r="E9" s="25" t="s">
        <v>114</v>
      </c>
      <c r="F9" s="25" t="s">
        <v>115</v>
      </c>
      <c r="G9" s="25" t="s">
        <v>116</v>
      </c>
      <c r="H9" s="32" t="s">
        <v>60</v>
      </c>
      <c r="I9" s="18"/>
      <c r="J9" s="4"/>
      <c r="K9" s="4"/>
    </row>
    <row r="10" spans="1:11" ht="25.5" customHeight="1" x14ac:dyDescent="0.25">
      <c r="A10" s="4"/>
      <c r="B10" s="34" t="s">
        <v>12</v>
      </c>
      <c r="C10" s="23">
        <v>3200.5859574034398</v>
      </c>
      <c r="D10" s="27">
        <v>3500</v>
      </c>
      <c r="E10" s="26">
        <v>82</v>
      </c>
      <c r="F10" s="26">
        <v>2261.5</v>
      </c>
      <c r="G10" s="41">
        <v>27.579268292682901</v>
      </c>
      <c r="H10" s="24" t="s">
        <v>123</v>
      </c>
      <c r="I10" s="4"/>
      <c r="J10" s="4"/>
      <c r="K10" s="4"/>
    </row>
    <row r="11" spans="1:11" ht="25.5" customHeight="1" x14ac:dyDescent="0.25">
      <c r="A11" s="4"/>
      <c r="B11" s="34" t="s">
        <v>13</v>
      </c>
      <c r="C11" s="23">
        <v>464.03958839343602</v>
      </c>
      <c r="D11" s="27">
        <v>600</v>
      </c>
      <c r="E11" s="26">
        <v>33</v>
      </c>
      <c r="F11" s="26">
        <v>3682.5</v>
      </c>
      <c r="G11" s="41">
        <v>111.59090909090899</v>
      </c>
      <c r="H11" s="24" t="s">
        <v>124</v>
      </c>
      <c r="I11" s="4"/>
      <c r="J11" s="4"/>
      <c r="K11" s="4"/>
    </row>
    <row r="12" spans="1:11" x14ac:dyDescent="0.25">
      <c r="A12" s="4"/>
      <c r="B12" s="29" t="s">
        <v>52</v>
      </c>
      <c r="C12" s="29"/>
      <c r="D12" s="4"/>
      <c r="G12" s="4"/>
      <c r="H12" s="4"/>
      <c r="I12" s="4"/>
      <c r="J12" s="4"/>
      <c r="K12" s="4"/>
    </row>
    <row r="13" spans="1:11" x14ac:dyDescent="0.25">
      <c r="A13" s="4"/>
      <c r="B13" s="4"/>
      <c r="C13" s="28"/>
      <c r="D13" s="4"/>
      <c r="G13" s="4"/>
      <c r="H13" s="4"/>
      <c r="I13" s="4"/>
      <c r="J13" s="4"/>
      <c r="K13" s="4"/>
    </row>
    <row r="14" spans="1:11" ht="15" customHeight="1" x14ac:dyDescent="0.25">
      <c r="A14" s="4"/>
      <c r="B14" s="22" t="str">
        <f>'SA Murray'!B13</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D32" s="4"/>
      <c r="G32" s="4"/>
      <c r="H32" s="4"/>
      <c r="I32" s="4"/>
      <c r="J32" s="4"/>
      <c r="K32" s="4"/>
      <c r="R32" s="1"/>
    </row>
    <row r="33" spans="1:18" x14ac:dyDescent="0.25">
      <c r="A33" s="4"/>
      <c r="B33" s="4"/>
      <c r="C33" s="29"/>
      <c r="D33" s="4"/>
      <c r="G33" s="4"/>
      <c r="H33" s="4"/>
      <c r="I33" s="4"/>
      <c r="J33" s="4"/>
      <c r="K33" s="4"/>
      <c r="R33" s="1"/>
    </row>
    <row r="34" spans="1:18" x14ac:dyDescent="0.25">
      <c r="A34" s="4"/>
      <c r="B34" s="4"/>
      <c r="C34" s="29"/>
      <c r="D34" s="4"/>
      <c r="G34" s="4"/>
      <c r="H34" s="4"/>
      <c r="I34" s="4"/>
      <c r="J34" s="4"/>
      <c r="K34" s="4"/>
      <c r="R34" s="1"/>
    </row>
    <row r="35" spans="1:18" x14ac:dyDescent="0.25">
      <c r="A35" s="4"/>
      <c r="B35" s="4"/>
      <c r="C35" s="29"/>
      <c r="D35" s="4"/>
      <c r="G35" s="4"/>
      <c r="H35" s="4"/>
      <c r="I35" s="4"/>
      <c r="J35" s="4"/>
      <c r="K35" s="4"/>
      <c r="R35" s="1"/>
    </row>
    <row r="36" spans="1:18" x14ac:dyDescent="0.25">
      <c r="A36" s="4"/>
      <c r="B36" s="4"/>
      <c r="C36" s="29"/>
      <c r="D36" s="4"/>
      <c r="G36" s="4"/>
      <c r="H36" s="4"/>
      <c r="I36" s="4"/>
      <c r="J36" s="4"/>
      <c r="K36" s="4"/>
      <c r="R36" s="1"/>
    </row>
    <row r="37" spans="1:18" x14ac:dyDescent="0.25">
      <c r="A37" s="4"/>
      <c r="B37" s="4"/>
      <c r="C37" s="29"/>
      <c r="D37" s="4"/>
      <c r="G37" s="4"/>
      <c r="H37" s="4"/>
      <c r="I37" s="4"/>
      <c r="J37" s="4"/>
      <c r="K37" s="4"/>
      <c r="R37" s="1"/>
    </row>
    <row r="38" spans="1:18" x14ac:dyDescent="0.25">
      <c r="A38" s="4"/>
      <c r="B38" s="29" t="s">
        <v>53</v>
      </c>
      <c r="C38" s="29"/>
      <c r="D38" s="4"/>
      <c r="G38" s="4"/>
      <c r="H38" s="4"/>
      <c r="I38" s="4"/>
      <c r="J38" s="4"/>
      <c r="K38" s="4"/>
      <c r="R38" s="1"/>
    </row>
    <row r="39" spans="1:18" x14ac:dyDescent="0.25">
      <c r="A39" s="4"/>
      <c r="B39" s="4"/>
      <c r="C39" s="29"/>
      <c r="D39" s="4"/>
      <c r="G39" s="4"/>
      <c r="H39" s="4"/>
      <c r="I39" s="4"/>
      <c r="J39" s="4"/>
      <c r="K39" s="4"/>
      <c r="R39" s="1"/>
    </row>
    <row r="40" spans="1:18" x14ac:dyDescent="0.25">
      <c r="A40" s="4"/>
      <c r="B40" s="4"/>
      <c r="C40" s="4"/>
      <c r="D40" s="4"/>
      <c r="G40" s="4"/>
      <c r="H40" s="4"/>
      <c r="I40" s="4"/>
      <c r="J40" s="4"/>
      <c r="K40" s="4"/>
      <c r="R40" s="1"/>
    </row>
    <row r="41" spans="1:18" x14ac:dyDescent="0.25">
      <c r="A41" s="4"/>
      <c r="B41" s="30" t="s">
        <v>134</v>
      </c>
      <c r="D41" s="4"/>
      <c r="G41" s="4"/>
      <c r="H41" s="4"/>
      <c r="I41" s="4"/>
      <c r="J41" s="4"/>
      <c r="K41" s="4"/>
      <c r="R41" s="1"/>
    </row>
    <row r="42" spans="1:18" x14ac:dyDescent="0.25">
      <c r="A42" s="4"/>
      <c r="B42" s="30" t="s">
        <v>12</v>
      </c>
      <c r="C42" s="30"/>
      <c r="D42" s="4"/>
      <c r="E42" s="30" t="s">
        <v>13</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53</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P38" sqref="P38"/>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77</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70</v>
      </c>
      <c r="C9" s="25" t="s">
        <v>112</v>
      </c>
      <c r="D9" s="25" t="s">
        <v>113</v>
      </c>
      <c r="E9" s="25" t="s">
        <v>114</v>
      </c>
      <c r="F9" s="25" t="s">
        <v>115</v>
      </c>
      <c r="G9" s="25" t="s">
        <v>116</v>
      </c>
      <c r="H9" s="32" t="s">
        <v>60</v>
      </c>
      <c r="I9" s="18"/>
      <c r="J9" s="4"/>
      <c r="K9" s="4"/>
    </row>
    <row r="10" spans="1:11" ht="25.5" customHeight="1" x14ac:dyDescent="0.25">
      <c r="A10" s="4"/>
      <c r="B10" s="34" t="s">
        <v>14</v>
      </c>
      <c r="C10" s="23" t="s">
        <v>69</v>
      </c>
      <c r="D10" s="27" t="s">
        <v>69</v>
      </c>
      <c r="E10" s="26" t="s">
        <v>69</v>
      </c>
      <c r="F10" s="26" t="s">
        <v>69</v>
      </c>
      <c r="G10" s="41" t="s">
        <v>69</v>
      </c>
      <c r="H10" s="24" t="s">
        <v>69</v>
      </c>
      <c r="I10" s="4"/>
      <c r="J10" s="4"/>
      <c r="K10" s="4"/>
    </row>
    <row r="11" spans="1:11" ht="25.5" customHeight="1" x14ac:dyDescent="0.25">
      <c r="A11" s="4"/>
      <c r="B11" s="34" t="s">
        <v>15</v>
      </c>
      <c r="C11" s="23">
        <v>444.99</v>
      </c>
      <c r="D11" s="27">
        <v>444.99</v>
      </c>
      <c r="E11" s="26">
        <v>1</v>
      </c>
      <c r="F11" s="26">
        <v>49.9</v>
      </c>
      <c r="G11" s="41">
        <v>49.9</v>
      </c>
      <c r="H11" s="24" t="s">
        <v>69</v>
      </c>
      <c r="I11" s="4"/>
      <c r="J11" s="4"/>
      <c r="K11" s="4"/>
    </row>
    <row r="12" spans="1:11" x14ac:dyDescent="0.25">
      <c r="A12" s="4"/>
      <c r="B12" s="29" t="s">
        <v>52</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1A Greater Goulburn '!B14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53</v>
      </c>
      <c r="D38" s="4"/>
      <c r="G38" s="4"/>
      <c r="H38" s="4"/>
      <c r="I38" s="4"/>
      <c r="J38" s="4"/>
      <c r="K38" s="4"/>
      <c r="R38" s="1"/>
    </row>
    <row r="39" spans="1:18" x14ac:dyDescent="0.25">
      <c r="A39" s="4"/>
      <c r="B39" s="4"/>
      <c r="C39" s="4"/>
      <c r="D39" s="4"/>
      <c r="G39" s="4"/>
      <c r="H39" s="4"/>
      <c r="I39" s="4"/>
      <c r="J39" s="4"/>
      <c r="K39" s="4"/>
      <c r="R39" s="1"/>
    </row>
    <row r="40" spans="1:18" x14ac:dyDescent="0.25">
      <c r="A40" s="4"/>
      <c r="B40" s="30" t="s">
        <v>134</v>
      </c>
      <c r="D40" s="4"/>
      <c r="G40" s="4"/>
      <c r="H40" s="4"/>
      <c r="I40" s="4"/>
      <c r="J40" s="4"/>
      <c r="K40" s="4"/>
      <c r="R40" s="1"/>
    </row>
    <row r="41" spans="1:18" x14ac:dyDescent="0.25">
      <c r="A41" s="4"/>
      <c r="B41" s="30" t="s">
        <v>14</v>
      </c>
      <c r="C41" s="4"/>
      <c r="D41" s="4"/>
      <c r="E41" s="30" t="s">
        <v>15</v>
      </c>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53</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F6B24EF29B14488A4D3E054F39A21B" ma:contentTypeVersion="2" ma:contentTypeDescription="Create a new document." ma:contentTypeScope="" ma:versionID="ea9366ecf14e49713b65f30b7bb9c902">
  <xsd:schema xmlns:xsd="http://www.w3.org/2001/XMLSchema" xmlns:xs="http://www.w3.org/2001/XMLSchema" xmlns:p="http://schemas.microsoft.com/office/2006/metadata/properties" xmlns:ns1="http://schemas.microsoft.com/sharepoint/v3" xmlns:ns2="http://schemas.microsoft.com/sharepoint/v3/fields" targetNamespace="http://schemas.microsoft.com/office/2006/metadata/properties" ma:root="true" ma:fieldsID="33c67d9f52e3aab0097483806a3a0923" ns1:_="" ns2:_="">
    <xsd:import namespace="http://schemas.microsoft.com/sharepoint/v3"/>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2:_DCDate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0" nillable="true" ma:displayName="Date Created" ma:description="The date on which this resource was created"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CDateCreated xmlns="http://schemas.microsoft.com/sharepoint/v3/fields" xsi:nil="true"/>
  </documentManagement>
</p:properties>
</file>

<file path=customXml/itemProps1.xml><?xml version="1.0" encoding="utf-8"?>
<ds:datastoreItem xmlns:ds="http://schemas.openxmlformats.org/officeDocument/2006/customXml" ds:itemID="{D17C05EC-7740-4D9A-9C4D-C9222C230723}"/>
</file>

<file path=customXml/itemProps2.xml><?xml version="1.0" encoding="utf-8"?>
<ds:datastoreItem xmlns:ds="http://schemas.openxmlformats.org/officeDocument/2006/customXml" ds:itemID="{32C44460-B207-4722-95A2-721D081E50EE}"/>
</file>

<file path=customXml/itemProps3.xml><?xml version="1.0" encoding="utf-8"?>
<ds:datastoreItem xmlns:ds="http://schemas.openxmlformats.org/officeDocument/2006/customXml" ds:itemID="{DEABA512-1428-4F22-A968-9EFEA326CE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55</vt:i4>
      </vt:variant>
    </vt:vector>
  </HeadingPairs>
  <TitlesOfParts>
    <vt:vector size="83" baseType="lpstr">
      <vt:lpstr>Cover Page</vt:lpstr>
      <vt:lpstr>Contents </vt:lpstr>
      <vt:lpstr>Introduction</vt:lpstr>
      <vt:lpstr>SA Murray</vt:lpstr>
      <vt:lpstr>Vic 6 Murray </vt:lpstr>
      <vt:lpstr>Vic 7 Murray  </vt:lpstr>
      <vt:lpstr>Vic 6B Lower Broken Creek </vt:lpstr>
      <vt:lpstr>Vic 1A Greater Goulburn </vt:lpstr>
      <vt:lpstr>Vic 1B Boort </vt:lpstr>
      <vt:lpstr>Vic 3 Lower Goulburn </vt:lpstr>
      <vt:lpstr>Vic 4C Lower Campaspe</vt:lpstr>
      <vt:lpstr>Vic 4A Campaspe Epp-WWC</vt:lpstr>
      <vt:lpstr>Vic 5A Loddon</vt:lpstr>
      <vt:lpstr>Vic 5B Bullarook</vt:lpstr>
      <vt:lpstr>NSW Murray </vt:lpstr>
      <vt:lpstr>NSW Murray Irrigation</vt:lpstr>
      <vt:lpstr>NSW Murrumbidgee </vt:lpstr>
      <vt:lpstr>NSW Lower Darling </vt:lpstr>
      <vt:lpstr>NSW Macquarie</vt:lpstr>
      <vt:lpstr>NSW Lower Namoi</vt:lpstr>
      <vt:lpstr>NSW Upper Namoi  </vt:lpstr>
      <vt:lpstr>NSW Gwydir</vt:lpstr>
      <vt:lpstr>NSW Border Rivers </vt:lpstr>
      <vt:lpstr>NSW Barwon-Darling Unreg </vt:lpstr>
      <vt:lpstr>NSW Lachlan</vt:lpstr>
      <vt:lpstr>Queensland Entitlements</vt:lpstr>
      <vt:lpstr>Notes</vt:lpstr>
      <vt:lpstr>Document history</vt:lpstr>
      <vt:lpstr>'Contents '!_Toc511402571</vt:lpstr>
      <vt:lpstr>'Document history'!_Toc511402571</vt:lpstr>
      <vt:lpstr>Introduction!_Toc511402571</vt:lpstr>
      <vt:lpstr>Notes!_Toc511402571</vt:lpstr>
      <vt:lpstr>'NSW Barwon-Darling Unreg '!_Toc511402571</vt:lpstr>
      <vt:lpstr>'NSW Border Rivers '!_Toc511402571</vt:lpstr>
      <vt:lpstr>'NSW Gwydir'!_Toc511402571</vt:lpstr>
      <vt:lpstr>'NSW Lachlan'!_Toc511402571</vt:lpstr>
      <vt:lpstr>'NSW Lower Darling '!_Toc511402571</vt:lpstr>
      <vt:lpstr>'NSW Lower Namoi'!_Toc511402571</vt:lpstr>
      <vt:lpstr>'NSW Macquarie'!_Toc511402571</vt:lpstr>
      <vt:lpstr>'NSW Murray '!_Toc511402571</vt:lpstr>
      <vt:lpstr>'NSW Murray Irrigation'!_Toc511402571</vt:lpstr>
      <vt:lpstr>'NSW Murrumbidgee '!_Toc511402571</vt:lpstr>
      <vt:lpstr>'NSW Upper Namoi  '!_Toc511402571</vt:lpstr>
      <vt:lpstr>'Queensland Entitlements'!_Toc511402571</vt:lpstr>
      <vt:lpstr>'SA Murray'!_Toc511402571</vt:lpstr>
      <vt:lpstr>'Vic 1A Greater Goulburn '!_Toc511402571</vt:lpstr>
      <vt:lpstr>'Vic 1B Boort '!_Toc511402571</vt:lpstr>
      <vt:lpstr>'Vic 3 Lower Goulburn '!_Toc511402571</vt:lpstr>
      <vt:lpstr>'Vic 4A Campaspe Epp-WWC'!_Toc511402571</vt:lpstr>
      <vt:lpstr>'Vic 4C Lower Campaspe'!_Toc511402571</vt:lpstr>
      <vt:lpstr>'Vic 5A Loddon'!_Toc511402571</vt:lpstr>
      <vt:lpstr>'Vic 5B Bullarook'!_Toc511402571</vt:lpstr>
      <vt:lpstr>'Vic 6 Murray '!_Toc511402571</vt:lpstr>
      <vt:lpstr>'Vic 6B Lower Broken Creek '!_Toc511402571</vt:lpstr>
      <vt:lpstr>'Vic 7 Murray  '!_Toc511402571</vt:lpstr>
      <vt:lpstr>'Contents '!Print_Area</vt:lpstr>
      <vt:lpstr>'Cover Page'!Print_Area</vt:lpstr>
      <vt:lpstr>'Document history'!Print_Area</vt:lpstr>
      <vt:lpstr>Introduction!Print_Area</vt:lpstr>
      <vt:lpstr>Notes!Print_Area</vt:lpstr>
      <vt:lpstr>'NSW Barwon-Darling Unreg '!Print_Area</vt:lpstr>
      <vt:lpstr>'NSW Border Rivers '!Print_Area</vt:lpstr>
      <vt:lpstr>'NSW Gwydir'!Print_Area</vt:lpstr>
      <vt:lpstr>'NSW Lachlan'!Print_Area</vt:lpstr>
      <vt:lpstr>'NSW Lower Darling '!Print_Area</vt:lpstr>
      <vt:lpstr>'NSW Lower Namoi'!Print_Area</vt:lpstr>
      <vt:lpstr>'NSW Macquarie'!Print_Area</vt:lpstr>
      <vt:lpstr>'NSW Murray '!Print_Area</vt:lpstr>
      <vt:lpstr>'NSW Murray Irrigation'!Print_Area</vt:lpstr>
      <vt:lpstr>'NSW Murrumbidgee '!Print_Area</vt:lpstr>
      <vt:lpstr>'NSW Upper Namoi  '!Print_Area</vt:lpstr>
      <vt:lpstr>'Queensland Entitlements'!Print_Area</vt:lpstr>
      <vt:lpstr>'SA Murray'!Print_Area</vt:lpstr>
      <vt:lpstr>'Vic 1A Greater Goulburn '!Print_Area</vt:lpstr>
      <vt:lpstr>'Vic 1B Boort '!Print_Area</vt:lpstr>
      <vt:lpstr>'Vic 3 Lower Goulburn '!Print_Area</vt:lpstr>
      <vt:lpstr>'Vic 4A Campaspe Epp-WWC'!Print_Area</vt:lpstr>
      <vt:lpstr>'Vic 4C Lower Campaspe'!Print_Area</vt:lpstr>
      <vt:lpstr>'Vic 5A Loddon'!Print_Area</vt:lpstr>
      <vt:lpstr>'Vic 5B Bullarook'!Print_Area</vt:lpstr>
      <vt:lpstr>'Vic 6 Murray '!Print_Area</vt:lpstr>
      <vt:lpstr>'Vic 6B Lower Broken Creek '!Print_Area</vt:lpstr>
      <vt:lpstr>'Vic 7 Murray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Dunn</dc:creator>
  <cp:lastModifiedBy>Kemp, Ashley</cp:lastModifiedBy>
  <cp:lastPrinted>2018-08-28T06:14:19Z</cp:lastPrinted>
  <dcterms:created xsi:type="dcterms:W3CDTF">2018-06-26T03:19:06Z</dcterms:created>
  <dcterms:modified xsi:type="dcterms:W3CDTF">2018-09-14T04:58:19Z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0x01010078F6B24EF29B14488A4D3E054F39A21B</vt:lpwstr>
  </property>
</Properties>
</file>